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<sst xmlns="http://schemas.openxmlformats.org/spreadsheetml/2006/main" count="38" uniqueCount="38">
  <si>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</si>
  <si>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</si>
  <si>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</si>
  <si>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</si>
  <si>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2 caños rígidos de PVC-U, de 160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</si>
  <si>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</si>
  <si>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</si>
  <si>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</si>
  <si>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</si>
  <si>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</si>
  <si>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</si>
  <si>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</si>
  <si>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mt35tpe010j</t>
  </si>
  <si>
    <t xml:space="preserve">m</t>
  </si>
  <si>
    <t xml:space="preserve">Caño rígido de PVC-U, de 160 mm de diámetro y 1,8 mm de espesor, suministrado en barras de 6 m de longitud.</t>
  </si>
  <si>
    <t xml:space="preserve">mt40iva040d</t>
  </si>
  <si>
    <t xml:space="preserve">Ud</t>
  </si>
  <si>
    <t xml:space="preserve">Soporte separador de polipropileno para 4 caños rígidos de PVC de 160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</si>
  <si>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</si>
  <si>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</si>
  <si>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</si>
  <si>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</si>
  <si>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</si>
  <si>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</si>
  <si>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</si>
  <si>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</si>
  <si>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</si>
  <si>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</si>
  <si>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</si>
  <si>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</si>
  <si>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</si>
  <si>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</si>
  <si>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</si>
  <si>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</si>
  <si>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</si>
  <si>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</si>
  <si>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$ 1.197,20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</si>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</sst>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2818.17</v>
      </c>
      <c r="G10" s="12">
        <f ca="1">ROUND(INDIRECT(ADDRESS(ROW()+(0), COLUMN()+(-2), 1))*INDIRECT(ADDRESS(ROW()+(0), COLUMN()+(-1), 1)), 2)</f>
        <v>5918.16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448.62</v>
      </c>
      <c r="G11" s="12">
        <f ca="1">ROUND(INDIRECT(ADDRESS(ROW()+(0), COLUMN()+(-2), 1))*INDIRECT(ADDRESS(ROW()+(0), COLUMN()+(-1), 1)), 2)</f>
        <v>448.62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2.3</v>
      </c>
      <c r="F12" s="12">
        <v>69.33</v>
      </c>
      <c r="G12" s="12">
        <f ca="1">ROUND(INDIRECT(ADDRESS(ROW()+(0), COLUMN()+(-2), 1))*INDIRECT(ADDRESS(ROW()+(0), COLUMN()+(-1), 1)), 2)</f>
        <v>159.46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0.171</v>
      </c>
      <c r="F13" s="14">
        <v>2403.24</v>
      </c>
      <c r="G13" s="14">
        <f ca="1">ROUND(INDIRECT(ADDRESS(ROW()+(0), COLUMN()+(-2), 1))*INDIRECT(ADDRESS(ROW()+(0), COLUMN()+(-1), 1)), 2)</f>
        <v>410.95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6937.19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0.807</v>
      </c>
      <c r="F16" s="12">
        <v>11912.7</v>
      </c>
      <c r="G16" s="12">
        <f ca="1">ROUND(INDIRECT(ADDRESS(ROW()+(0), COLUMN()+(-2), 1))*INDIRECT(ADDRESS(ROW()+(0), COLUMN()+(-1), 1)), 2)</f>
        <v>9613.52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0.807</v>
      </c>
      <c r="F17" s="14">
        <v>8579.62</v>
      </c>
      <c r="G17" s="14">
        <f ca="1">ROUND(INDIRECT(ADDRESS(ROW()+(0), COLUMN()+(-2), 1))*INDIRECT(ADDRESS(ROW()+(0), COLUMN()+(-1), 1)), 2)</f>
        <v>6923.75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16537.3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23474.5</v>
      </c>
      <c r="G20" s="14">
        <f ca="1">ROUND(INDIRECT(ADDRESS(ROW()+(0), COLUMN()+(-2), 1))*INDIRECT(ADDRESS(ROW()+(0), COLUMN()+(-1), 1))/100, 2)</f>
        <v>469.49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23944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