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<sst xmlns="http://schemas.openxmlformats.org/spreadsheetml/2006/main" count="35" uniqueCount="35">
  <si>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</si>
  <si>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IUT030</t>
  </si>
  <si>
    <t xml:space="preserve">m</t>
  </si>
  <si>
    <t xml:space="preserve">Canalización subterránea de telecomunicaciones, de caño rígido.</t>
  </si>
  <si>
    <r>
      <rPr>
        <sz val="8.25"/>
        <color rgb="FF000000"/>
        <rFont val="Arial"/>
        <family val="2"/>
      </rPr>
      <t xml:space="preserve">Canalización subterránea de telecomunicaciones formada por caño rígido de PVC-U, de 63 mm de diámetro, embebido en un prisma de hormigón masivo H-20, clase de exposición ambiental A1, tamaño máximo del agregado 19,0 mm, consistencia muy plástica.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</si>
  <si>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</si>
  <si>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</si>
  <si>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</si>
  <si>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</si>
  <si>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</si>
  <si>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</si>
  <si>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</si>
  <si>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mt35tpe010d</t>
  </si>
  <si>
    <t xml:space="preserve">m</t>
  </si>
  <si>
    <t xml:space="preserve">Caño rígido de PVC-U, de 63 mm de diámetro y 1,2 mm de espesor, suministrado en barras de 6 m de longitud.</t>
  </si>
  <si>
    <t xml:space="preserve">mt40iva030</t>
  </si>
  <si>
    <t xml:space="preserve">m</t>
  </si>
  <si>
    <t xml:space="preserve">Hilo guía de polipropileno de 3 mm de diámetro.</t>
  </si>
  <si>
    <t xml:space="preserve">mt10hmf080Fe</t>
  </si>
  <si>
    <t xml:space="preserve">m³</t>
  </si>
  <si>
    <t xml:space="preserve">Hormigón masivo H-20, clase de exposición ambiental A1, tamaño máximo del agregado 19 mm, consistencia muy plástica, elaborado, según CIRSOC 201 2005.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</si>
  <si>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</si>
  <si>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</si>
  <si>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</si>
  <si>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</si>
  <si>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</si>
  <si>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</si>
  <si>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</si>
  <si>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</si>
  <si>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</si>
  <si>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</si>
  <si>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</si>
  <si>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</si>
  <si>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$ 299,48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</si>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</sst>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8.16" customWidth="1"/>
    <col min="4" max="4" width="71.91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815.68</v>
      </c>
      <c r="G10" s="12">
        <f ca="1">ROUND(INDIRECT(ADDRESS(ROW()+(0), COLUMN()+(-2), 1))*INDIRECT(ADDRESS(ROW()+(0), COLUMN()+(-1), 1)), 2)</f>
        <v>856.46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1.15</v>
      </c>
      <c r="F11" s="12">
        <v>69.33</v>
      </c>
      <c r="G11" s="12">
        <f ca="1">ROUND(INDIRECT(ADDRESS(ROW()+(0), COLUMN()+(-2), 1))*INDIRECT(ADDRESS(ROW()+(0), COLUMN()+(-1), 1)), 2)</f>
        <v>79.73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0.033</v>
      </c>
      <c r="F12" s="14">
        <v>2403.24</v>
      </c>
      <c r="G12" s="14">
        <f ca="1">ROUND(INDIRECT(ADDRESS(ROW()+(0), COLUMN()+(-2), 1))*INDIRECT(ADDRESS(ROW()+(0), COLUMN()+(-1), 1)), 2)</f>
        <v>79.31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1015.5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0.237</v>
      </c>
      <c r="F15" s="12">
        <v>11912.7</v>
      </c>
      <c r="G15" s="12">
        <f ca="1">ROUND(INDIRECT(ADDRESS(ROW()+(0), COLUMN()+(-2), 1))*INDIRECT(ADDRESS(ROW()+(0), COLUMN()+(-1), 1)), 2)</f>
        <v>2823.3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0.237</v>
      </c>
      <c r="F16" s="14">
        <v>8579.62</v>
      </c>
      <c r="G16" s="14">
        <f ca="1">ROUND(INDIRECT(ADDRESS(ROW()+(0), COLUMN()+(-2), 1))*INDIRECT(ADDRESS(ROW()+(0), COLUMN()+(-1), 1)), 2)</f>
        <v>2033.37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4856.67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5872.17</v>
      </c>
      <c r="G19" s="14">
        <f ca="1">ROUND(INDIRECT(ADDRESS(ROW()+(0), COLUMN()+(-2), 1))*INDIRECT(ADDRESS(ROW()+(0), COLUMN()+(-1), 1))/100, 2)</f>
        <v>117.44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5989.61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