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<sst xmlns="http://schemas.openxmlformats.org/spreadsheetml/2006/main" count="38" uniqueCount="38">
  <si>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</si>
  <si>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IUS082</t>
  </si>
  <si>
    <t xml:space="preserve">m</t>
  </si>
  <si>
    <t xml:space="preserve">Canaleta de drenaje de PVC.</t>
  </si>
  <si>
    <r>
      <rPr>
        <sz val="8.25"/>
        <color rgb="FF000000"/>
        <rFont val="Arial"/>
        <family val="2"/>
      </rPr>
      <t xml:space="preserve">Canaleta prefabricada de PVC, de 500 mm de longitud, 130 mm de ancho y 64 mm de altura con rejilla de garaje de acero galvanizado, carga de rotura 15 kN, de 500 mm de longitud y 130 mm de ancho; previa excavación con medios manuales y posterior relleno del trasdós con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</si>
  <si>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</si>
  <si>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</si>
  <si>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</si>
  <si>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</si>
  <si>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</si>
  <si>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</si>
  <si>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</si>
  <si>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</si>
  <si>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</si>
  <si>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</si>
  <si>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mt11cng010a</t>
  </si>
  <si>
    <t xml:space="preserve">Ud</t>
  </si>
  <si>
    <t xml:space="preserve">Canaleta prefabricada de PVC, de 500 mm de longitud, 130 mm de ancho y 64 mm de altura, incluso piezas especiales.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</si>
  <si>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</si>
  <si>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</si>
  <si>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</si>
  <si>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mt11cng020c</t>
  </si>
  <si>
    <t xml:space="preserve">Ud</t>
  </si>
  <si>
    <t xml:space="preserve">Rejilla de garaje de acero galvanizado, carga de rotura 15 kN, de 500 mm de longitud y 130 mm de ancho.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</si>
  <si>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</si>
  <si>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</si>
  <si>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</si>
  <si>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</si>
  <si>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</si>
  <si>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</si>
  <si>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</si>
  <si>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</si>
  <si>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</si>
  <si>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</si>
  <si>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</si>
  <si>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</si>
  <si>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$ 846,76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</si>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</sst>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0.061</v>
      </c>
      <c r="F10" s="12">
        <v>3191.66</v>
      </c>
      <c r="G10" s="12">
        <f ca="1">ROUND(INDIRECT(ADDRESS(ROW()+(0), COLUMN()+(-2), 1))*INDIRECT(ADDRESS(ROW()+(0), COLUMN()+(-1), 1)), 2)</f>
        <v>194.69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283.65</v>
      </c>
      <c r="G11" s="12">
        <f ca="1">ROUND(INDIRECT(ADDRESS(ROW()+(0), COLUMN()+(-2), 1))*INDIRECT(ADDRESS(ROW()+(0), COLUMN()+(-1), 1)), 2)</f>
        <v>567.3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704.88</v>
      </c>
      <c r="G12" s="12">
        <f ca="1">ROUND(INDIRECT(ADDRESS(ROW()+(0), COLUMN()+(-2), 1))*INDIRECT(ADDRESS(ROW()+(0), COLUMN()+(-1), 1)), 2)</f>
        <v>704.88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288.41</v>
      </c>
      <c r="G13" s="14">
        <f ca="1">ROUND(INDIRECT(ADDRESS(ROW()+(0), COLUMN()+(-2), 1))*INDIRECT(ADDRESS(ROW()+(0), COLUMN()+(-1), 1)), 2)</f>
        <v>576.82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2043.69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0.416</v>
      </c>
      <c r="F16" s="12">
        <v>32526.9</v>
      </c>
      <c r="G16" s="12">
        <f ca="1">ROUND(INDIRECT(ADDRESS(ROW()+(0), COLUMN()+(-2), 1))*INDIRECT(ADDRESS(ROW()+(0), COLUMN()+(-1), 1)), 2)</f>
        <v>13531.2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0.213</v>
      </c>
      <c r="F17" s="14">
        <v>24314.7</v>
      </c>
      <c r="G17" s="14">
        <f ca="1">ROUND(INDIRECT(ADDRESS(ROW()+(0), COLUMN()+(-2), 1))*INDIRECT(ADDRESS(ROW()+(0), COLUMN()+(-1), 1)), 2)</f>
        <v>5179.04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18710.3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20753.9</v>
      </c>
      <c r="G20" s="14">
        <f ca="1">ROUND(INDIRECT(ADDRESS(ROW()+(0), COLUMN()+(-2), 1))*INDIRECT(ADDRESS(ROW()+(0), COLUMN()+(-1), 1))/100, 2)</f>
        <v>415.08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21169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