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<sst xmlns="http://schemas.openxmlformats.org/spreadsheetml/2006/main" count="46" uniqueCount="46">
  <si>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</si>
  <si>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</si>
  <si>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</si>
  <si>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</si>
  <si>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caño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</si>
  <si>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</si>
  <si>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</si>
  <si>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</si>
  <si>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</si>
  <si>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</si>
  <si>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</si>
  <si>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</si>
  <si>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mt11teg010a</t>
  </si>
  <si>
    <t xml:space="preserve">m</t>
  </si>
  <si>
    <t xml:space="preserve">Caño de polietileno de alta densidad (PEAD/HDPE) de doble pared, la exterior corrugada color negro y la interior lisa color blanco, unión por copa con junta elástica de EPDM, rigidez anular nominal 8 kN/m², diámetro nominal 160 mm, longitud nominal 6 m.</t>
  </si>
  <si>
    <t xml:space="preserve">mt11ade100a</t>
  </si>
  <si>
    <t xml:space="preserve">kg</t>
  </si>
  <si>
    <t xml:space="preserve">Lubricante para unión mediante junta elástica de caños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</si>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</sst>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0.38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126.54</v>
      </c>
      <c r="G10" s="12">
        <f ca="1">ROUND(INDIRECT(ADDRESS(ROW()+(0), COLUMN()+(-2), 1))*INDIRECT(ADDRESS(ROW()+(0), COLUMN()+(-1), 1)), 2)</f>
        <v>132.87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331.13</v>
      </c>
      <c r="G11" s="12">
        <f ca="1">ROUND(INDIRECT(ADDRESS(ROW()+(0), COLUMN()+(-2), 1))*INDIRECT(ADDRESS(ROW()+(0), COLUMN()+(-1), 1)), 2)</f>
        <v>1.32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224.15</v>
      </c>
      <c r="G12" s="14">
        <f ca="1">ROUND(INDIRECT(ADDRESS(ROW()+(0), COLUMN()+(-2), 1))*INDIRECT(ADDRESS(ROW()+(0), COLUMN()+(-1), 1)), 2)</f>
        <v>65.9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200.09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43895.1</v>
      </c>
      <c r="G15" s="12">
        <f ca="1">ROUND(INDIRECT(ADDRESS(ROW()+(0), COLUMN()+(-2), 1))*INDIRECT(ADDRESS(ROW()+(0), COLUMN()+(-1), 1)), 2)</f>
        <v>1931.38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28625.9</v>
      </c>
      <c r="G16" s="12">
        <f ca="1">ROUND(INDIRECT(ADDRESS(ROW()+(0), COLUMN()+(-2), 1))*INDIRECT(ADDRESS(ROW()+(0), COLUMN()+(-1), 1)), 2)</f>
        <v>973.28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2743.44</v>
      </c>
      <c r="G17" s="14">
        <f ca="1">ROUND(INDIRECT(ADDRESS(ROW()+(0), COLUMN()+(-2), 1))*INDIRECT(ADDRESS(ROW()+(0), COLUMN()+(-1), 1)), 2)</f>
        <v>663.91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3568.57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0.182</v>
      </c>
      <c r="F20" s="12">
        <v>32526.9</v>
      </c>
      <c r="G20" s="12">
        <f ca="1">ROUND(INDIRECT(ADDRESS(ROW()+(0), COLUMN()+(-2), 1))*INDIRECT(ADDRESS(ROW()+(0), COLUMN()+(-1), 1)), 2)</f>
        <v>5919.9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0.088</v>
      </c>
      <c r="F21" s="14">
        <v>24314.7</v>
      </c>
      <c r="G21" s="14">
        <f ca="1">ROUND(INDIRECT(ADDRESS(ROW()+(0), COLUMN()+(-2), 1))*INDIRECT(ADDRESS(ROW()+(0), COLUMN()+(-1), 1)), 2)</f>
        <v>2139.7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8059.6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11828.3</v>
      </c>
      <c r="G24" s="14">
        <f ca="1">ROUND(INDIRECT(ADDRESS(ROW()+(0), COLUMN()+(-2), 1))*INDIRECT(ADDRESS(ROW()+(0), COLUMN()+(-1), 1))/100, 2)</f>
        <v>236.57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12064.8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