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<sst xmlns="http://schemas.openxmlformats.org/spreadsheetml/2006/main" count="43" uniqueCount="43">
  <si>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</si>
  <si>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IUS012</t>
  </si>
  <si>
    <t xml:space="preserve">m</t>
  </si>
  <si>
    <t xml:space="preserve">Colector enterrado de polipropileno.</t>
  </si>
  <si>
    <r>
      <rPr>
        <sz val="8.25"/>
        <color rgb="FF000000"/>
        <rFont val="Arial"/>
        <family val="2"/>
      </rPr>
      <t xml:space="preserve">Colector enterrado en terreno no agresivo, formado por caño de polipropileno, serie SN-10, rigidez anular nominal 10 kN/m², de 110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</si>
  <si>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</si>
  <si>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</si>
  <si>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</si>
  <si>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</si>
  <si>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</si>
  <si>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</si>
  <si>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</si>
  <si>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mt11tpg010a</t>
  </si>
  <si>
    <t xml:space="preserve">m</t>
  </si>
  <si>
    <t xml:space="preserve">Caño de polipropileno para saneamiento, serie SN-10, rigidez anular nominal 10 kN/m², de pared tricapa, color teja, de 110 mm de diámetro exterior y 3,9 mm de espesor, fabricado según la norma CEN TC 155 WG13, incluso juntas de goma.</t>
  </si>
  <si>
    <t xml:space="preserve">mt11ade100a</t>
  </si>
  <si>
    <t xml:space="preserve">kg</t>
  </si>
  <si>
    <t xml:space="preserve">Lubricante para unión mediante junta elástica de caños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</si>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</sst>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0.89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350.61</v>
      </c>
      <c r="G10" s="12">
        <f ca="1">ROUND(INDIRECT(ADDRESS(ROW()+(0), COLUMN()+(-2), 1))*INDIRECT(ADDRESS(ROW()+(0), COLUMN()+(-1), 1)), 2)</f>
        <v>368.14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331.13</v>
      </c>
      <c r="G11" s="12">
        <f ca="1">ROUND(INDIRECT(ADDRESS(ROW()+(0), COLUMN()+(-2), 1))*INDIRECT(ADDRESS(ROW()+(0), COLUMN()+(-1), 1)), 2)</f>
        <v>0.66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0.251</v>
      </c>
      <c r="F12" s="14">
        <v>224.15</v>
      </c>
      <c r="G12" s="14">
        <f ca="1">ROUND(INDIRECT(ADDRESS(ROW()+(0), COLUMN()+(-2), 1))*INDIRECT(ADDRESS(ROW()+(0), COLUMN()+(-1), 1)), 2)</f>
        <v>56.26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425.06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0.029</v>
      </c>
      <c r="F15" s="12">
        <v>28625.9</v>
      </c>
      <c r="G15" s="12">
        <f ca="1">ROUND(INDIRECT(ADDRESS(ROW()+(0), COLUMN()+(-2), 1))*INDIRECT(ADDRESS(ROW()+(0), COLUMN()+(-1), 1)), 2)</f>
        <v>830.15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0.207</v>
      </c>
      <c r="F16" s="14">
        <v>2743.44</v>
      </c>
      <c r="G16" s="14">
        <f ca="1">ROUND(INDIRECT(ADDRESS(ROW()+(0), COLUMN()+(-2), 1))*INDIRECT(ADDRESS(ROW()+(0), COLUMN()+(-1), 1)), 2)</f>
        <v>567.89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1398.04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0.182</v>
      </c>
      <c r="F19" s="12">
        <v>32526.9</v>
      </c>
      <c r="G19" s="12">
        <f ca="1">ROUND(INDIRECT(ADDRESS(ROW()+(0), COLUMN()+(-2), 1))*INDIRECT(ADDRESS(ROW()+(0), COLUMN()+(-1), 1)), 2)</f>
        <v>5919.9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0.087</v>
      </c>
      <c r="F20" s="14">
        <v>24314.7</v>
      </c>
      <c r="G20" s="14">
        <f ca="1">ROUND(INDIRECT(ADDRESS(ROW()+(0), COLUMN()+(-2), 1))*INDIRECT(ADDRESS(ROW()+(0), COLUMN()+(-1), 1)), 2)</f>
        <v>2115.38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8035.28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9858.38</v>
      </c>
      <c r="G23" s="14">
        <f ca="1">ROUND(INDIRECT(ADDRESS(ROW()+(0), COLUMN()+(-2), 1))*INDIRECT(ADDRESS(ROW()+(0), COLUMN()+(-1), 1))/100, 2)</f>
        <v>197.17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10055.5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