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<sst xmlns="http://schemas.openxmlformats.org/spreadsheetml/2006/main" count="38" uniqueCount="38">
  <si>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</si>
  <si>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IUS082</t>
  </si>
  <si>
    <t xml:space="preserve">m</t>
  </si>
  <si>
    <t xml:space="preserve">Canaleta de drenaje de PVC.</t>
  </si>
  <si>
    <r>
      <rPr>
        <sz val="8.25"/>
        <color rgb="FF000000"/>
        <rFont val="Arial"/>
        <family val="2"/>
      </rPr>
      <t xml:space="preserve">Canaleta prefabricada de PVC, de 500 mm de longitud, 200 mm de ancho y 130 mm de altura con rejilla de garaje de fundición, carga de rotura 125 kN, de 500 mm de longitud y 200 mm de ancho; previa excavación con medios manuales y posterior relleno del trasdós con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</si>
  <si>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</si>
  <si>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</si>
  <si>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</si>
  <si>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</si>
  <si>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</si>
  <si>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</si>
  <si>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</si>
  <si>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mt10hmf080Fe</t>
  </si>
  <si>
    <t xml:space="preserve">m³</t>
  </si>
  <si>
    <t xml:space="preserve">Hormigón masivo H-20, clase de exposición ambiental A1, tamaño máximo del agregado 19 mm, consistencia muy plástica, elaborado, según CIRSOC 201 2005.</t>
  </si>
  <si>
    <t xml:space="preserve">mt11cng010b</t>
  </si>
  <si>
    <t xml:space="preserve">Ud</t>
  </si>
  <si>
    <t xml:space="preserve">Canaleta prefabricada de PVC, de 500 mm de longitud, 200 mm de ancho y 130 mm de altura, incluso piezas especiales.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</si>
  <si>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</si>
  <si>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</si>
  <si>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</si>
  <si>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mt11cng020p</t>
  </si>
  <si>
    <t xml:space="preserve">Ud</t>
  </si>
  <si>
    <t xml:space="preserve">Rejilla de garaje de fundición, carga de rotura 125 kN, de 500 mm de longitud y 200 mm de ancho.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</si>
  <si>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</si>
  <si>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</si>
  <si>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</si>
  <si>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</si>
  <si>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</si>
  <si>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</si>
  <si>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</si>
  <si>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</si>
  <si>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</si>
  <si>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</si>
  <si>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</si>
  <si>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</si>
  <si>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$ 679,92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</si>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</sst>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8.16" customWidth="1"/>
    <col min="4" max="4" width="71.91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0.15</v>
      </c>
      <c r="F10" s="12">
        <v>2403.24</v>
      </c>
      <c r="G10" s="12">
        <f ca="1">ROUND(INDIRECT(ADDRESS(ROW()+(0), COLUMN()+(-2), 1))*INDIRECT(ADDRESS(ROW()+(0), COLUMN()+(-1), 1)), 2)</f>
        <v>360.49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317.18</v>
      </c>
      <c r="G11" s="12">
        <f ca="1">ROUND(INDIRECT(ADDRESS(ROW()+(0), COLUMN()+(-2), 1))*INDIRECT(ADDRESS(ROW()+(0), COLUMN()+(-1), 1)), 2)</f>
        <v>634.36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549.97</v>
      </c>
      <c r="G12" s="12">
        <f ca="1">ROUND(INDIRECT(ADDRESS(ROW()+(0), COLUMN()+(-2), 1))*INDIRECT(ADDRESS(ROW()+(0), COLUMN()+(-1), 1)), 2)</f>
        <v>549.97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450.06</v>
      </c>
      <c r="G13" s="14">
        <f ca="1">ROUND(INDIRECT(ADDRESS(ROW()+(0), COLUMN()+(-2), 1))*INDIRECT(ADDRESS(ROW()+(0), COLUMN()+(-1), 1)), 2)</f>
        <v>900.12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2444.94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0.653</v>
      </c>
      <c r="F16" s="12">
        <v>11912.7</v>
      </c>
      <c r="G16" s="12">
        <f ca="1">ROUND(INDIRECT(ADDRESS(ROW()+(0), COLUMN()+(-2), 1))*INDIRECT(ADDRESS(ROW()+(0), COLUMN()+(-1), 1)), 2)</f>
        <v>7778.97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0.349</v>
      </c>
      <c r="F17" s="14">
        <v>8905.02</v>
      </c>
      <c r="G17" s="14">
        <f ca="1">ROUND(INDIRECT(ADDRESS(ROW()+(0), COLUMN()+(-2), 1))*INDIRECT(ADDRESS(ROW()+(0), COLUMN()+(-1), 1)), 2)</f>
        <v>3107.85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10886.8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13331.8</v>
      </c>
      <c r="G20" s="14">
        <f ca="1">ROUND(INDIRECT(ADDRESS(ROW()+(0), COLUMN()+(-2), 1))*INDIRECT(ADDRESS(ROW()+(0), COLUMN()+(-1), 1))/100, 2)</f>
        <v>266.64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13598.4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