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<sst xmlns="http://schemas.openxmlformats.org/spreadsheetml/2006/main" count="53" uniqueCount="53">
  <si>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</si>
  <si>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</si>
  <si>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</si>
  <si>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</si>
  <si>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caño de polietileno PE 40, de 20 mm de diámetro exterior, PN=10 atm y 2,8 mm de espesor y llave de corte alojada en cámara de inspección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</si>
  <si>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</si>
  <si>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</si>
  <si>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</si>
  <si>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</si>
  <si>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</si>
  <si>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</si>
  <si>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</si>
  <si>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</si>
  <si>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</si>
  <si>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</si>
  <si>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mt11arp100a</t>
  </si>
  <si>
    <t xml:space="preserve">Ud</t>
  </si>
  <si>
    <t xml:space="preserve">Cámara de inspección de polipropileno, 30x30x30 cm.</t>
  </si>
  <si>
    <t xml:space="preserve">mt11arp050c</t>
  </si>
  <si>
    <t xml:space="preserve">Ud</t>
  </si>
  <si>
    <t xml:space="preserve">Tapa de PVC, para cámaras de inspección de plomería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</si>
  <si>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</si>
  <si>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</si>
  <si>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</si>
  <si>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</si>
  <si>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</si>
  <si>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caños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</si>
  <si>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</si>
  <si>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</si>
  <si>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incluso accesorios de conexión y piezas especiales.</t>
  </si>
  <si>
    <t xml:space="preserve">mt37sve030b</t>
  </si>
  <si>
    <t xml:space="preserve">Ud</t>
  </si>
  <si>
    <t xml:space="preserve">Válvula de esfera de latón niquelado para roscar de 1/2", con llave encastrable.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</si>
  <si>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</si>
  <si>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</si>
  <si>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</si>
  <si>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</si>
  <si>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</si>
  <si>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</si>
  <si>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</si>
  <si>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</si>
  <si>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</si>
  <si>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</si>
  <si>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</si>
  <si>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</si>
  <si>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</si>
  <si>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</si>
  <si>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</si>
  <si>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</si>
  <si>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</si>
  <si>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</si>
  <si>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$ 42.297,70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</si>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</sst>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3181.9</v>
      </c>
      <c r="H10" s="12">
        <f ca="1">ROUND(INDIRECT(ADDRESS(ROW()+(0), COLUMN()+(-2), 1))*INDIRECT(ADDRESS(ROW()+(0), COLUMN()+(-1), 1)), 2)</f>
        <v>353.19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790.49</v>
      </c>
      <c r="H11" s="12">
        <f ca="1">ROUND(INDIRECT(ADDRESS(ROW()+(0), COLUMN()+(-2), 1))*INDIRECT(ADDRESS(ROW()+(0), COLUMN()+(-1), 1)), 2)</f>
        <v>790.49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483.65</v>
      </c>
      <c r="H12" s="12">
        <f ca="1">ROUND(INDIRECT(ADDRESS(ROW()+(0), COLUMN()+(-2), 1))*INDIRECT(ADDRESS(ROW()+(0), COLUMN()+(-1), 1)), 2)</f>
        <v>483.65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224.15</v>
      </c>
      <c r="H13" s="12">
        <f ca="1">ROUND(INDIRECT(ADDRESS(ROW()+(0), COLUMN()+(-2), 1))*INDIRECT(ADDRESS(ROW()+(0), COLUMN()+(-1), 1)), 2)</f>
        <v>47.52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1283.26</v>
      </c>
      <c r="H14" s="12">
        <f ca="1">ROUND(INDIRECT(ADDRESS(ROW()+(0), COLUMN()+(-2), 1))*INDIRECT(ADDRESS(ROW()+(0), COLUMN()+(-1), 1)), 2)</f>
        <v>1283.26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16.93</v>
      </c>
      <c r="H15" s="12">
        <f ca="1">ROUND(INDIRECT(ADDRESS(ROW()+(0), COLUMN()+(-2), 1))*INDIRECT(ADDRESS(ROW()+(0), COLUMN()+(-1), 1)), 2)</f>
        <v>33.86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115.89</v>
      </c>
      <c r="H16" s="14">
        <f ca="1">ROUND(INDIRECT(ADDRESS(ROW()+(0), COLUMN()+(-2), 1))*INDIRECT(ADDRESS(ROW()+(0), COLUMN()+(-1), 1)), 2)</f>
        <v>115.89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3107.86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0.119</v>
      </c>
      <c r="G19" s="12">
        <v>32526.9</v>
      </c>
      <c r="H19" s="12">
        <f ca="1">ROUND(INDIRECT(ADDRESS(ROW()+(0), COLUMN()+(-2), 1))*INDIRECT(ADDRESS(ROW()+(0), COLUMN()+(-1), 1)), 2)</f>
        <v>3870.71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0.119</v>
      </c>
      <c r="G20" s="12">
        <v>23426.3</v>
      </c>
      <c r="H20" s="12">
        <f ca="1">ROUND(INDIRECT(ADDRESS(ROW()+(0), COLUMN()+(-2), 1))*INDIRECT(ADDRESS(ROW()+(0), COLUMN()+(-1), 1)), 2)</f>
        <v>2787.72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4.037</v>
      </c>
      <c r="G21" s="12">
        <v>33423.5</v>
      </c>
      <c r="H21" s="12">
        <f ca="1">ROUND(INDIRECT(ADDRESS(ROW()+(0), COLUMN()+(-2), 1))*INDIRECT(ADDRESS(ROW()+(0), COLUMN()+(-1), 1)), 2)</f>
        <v>134931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2.018</v>
      </c>
      <c r="G22" s="14">
        <v>24268.4</v>
      </c>
      <c r="H22" s="14">
        <f ca="1">ROUND(INDIRECT(ADDRESS(ROW()+(0), COLUMN()+(-2), 1))*INDIRECT(ADDRESS(ROW()+(0), COLUMN()+(-1), 1)), 2)</f>
        <v>48973.7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190563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193671</v>
      </c>
      <c r="H25" s="14">
        <f ca="1">ROUND(INDIRECT(ADDRESS(ROW()+(0), COLUMN()+(-2), 1))*INDIRECT(ADDRESS(ROW()+(0), COLUMN()+(-1), 1))/100, 2)</f>
        <v>7746.83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201418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