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<sst xmlns="http://schemas.openxmlformats.org/spreadsheetml/2006/main" count="35" uniqueCount="35">
  <si>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</si>
  <si>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IUR060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</si>
  <si>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</si>
  <si>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</si>
  <si>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emergente de turbina, de latón, con arco ajustable, radio de 5 a 20 m regulable con tornillo, conexión de 1/2"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</si>
  <si>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</si>
  <si>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</si>
  <si>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</si>
  <si>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</si>
  <si>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</si>
  <si>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</si>
  <si>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</si>
  <si>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mt48asp020a</t>
  </si>
  <si>
    <t xml:space="preserve">Ud</t>
  </si>
  <si>
    <t xml:space="preserve">Aspersor emergente de turbina, de latón, con arco ajustable, radio de 5 a 20 m regulable con tornillo, conexión de 1/2" de diámetro, intervalo de presiones recomendado de 2 a 5 bar.</t>
  </si>
  <si>
    <t xml:space="preserve">mt37tpj023ba</t>
  </si>
  <si>
    <t xml:space="preserve">Ud</t>
  </si>
  <si>
    <t xml:space="preserve">Collarín de toma de PP con dos tornillos, para caño de 25 mm de diámetro exterior, con toma para conexión roscada de 1/2" de diámetro, PN=16 atm, con juntas elásticas de EPDM, según ISO 15874-3.</t>
  </si>
  <si>
    <t xml:space="preserve">mt48wwg200a</t>
  </si>
  <si>
    <t xml:space="preserve">Ud</t>
  </si>
  <si>
    <t xml:space="preserve">Cañería de longitud regulable con dos codos articulados en sus extremos, de 1/2"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</si>
  <si>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</si>
  <si>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</si>
  <si>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</si>
  <si>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</si>
  <si>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</si>
  <si>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</si>
  <si>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</si>
  <si>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</si>
  <si>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</si>
  <si>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</si>
  <si>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</si>
  <si>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</si>
  <si>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$ 1.931,87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</si>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</sst>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200.03</v>
      </c>
      <c r="G10" s="12">
        <f ca="1">ROUND(INDIRECT(ADDRESS(ROW()+(0), COLUMN()+(-2), 1))*INDIRECT(ADDRESS(ROW()+(0), COLUMN()+(-1), 1)), 2)</f>
        <v>200.03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24.48</v>
      </c>
      <c r="G11" s="12">
        <f ca="1">ROUND(INDIRECT(ADDRESS(ROW()+(0), COLUMN()+(-2), 1))*INDIRECT(ADDRESS(ROW()+(0), COLUMN()+(-1), 1)), 2)</f>
        <v>24.48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44.27</v>
      </c>
      <c r="G12" s="14">
        <f ca="1">ROUND(INDIRECT(ADDRESS(ROW()+(0), COLUMN()+(-2), 1))*INDIRECT(ADDRESS(ROW()+(0), COLUMN()+(-1), 1)), 2)</f>
        <v>44.27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268.78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0.178</v>
      </c>
      <c r="F15" s="12">
        <v>12241</v>
      </c>
      <c r="G15" s="12">
        <f ca="1">ROUND(INDIRECT(ADDRESS(ROW()+(0), COLUMN()+(-2), 1))*INDIRECT(ADDRESS(ROW()+(0), COLUMN()+(-1), 1)), 2)</f>
        <v>2178.9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0.178</v>
      </c>
      <c r="F16" s="14">
        <v>8888.07</v>
      </c>
      <c r="G16" s="14">
        <f ca="1">ROUND(INDIRECT(ADDRESS(ROW()+(0), COLUMN()+(-2), 1))*INDIRECT(ADDRESS(ROW()+(0), COLUMN()+(-1), 1)), 2)</f>
        <v>1582.08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3760.98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4029.76</v>
      </c>
      <c r="G19" s="14">
        <f ca="1">ROUND(INDIRECT(ADDRESS(ROW()+(0), COLUMN()+(-2), 1))*INDIRECT(ADDRESS(ROW()+(0), COLUMN()+(-1), 1))/100, 2)</f>
        <v>80.6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4110.36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