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<sst xmlns="http://schemas.openxmlformats.org/spreadsheetml/2006/main" count="32" uniqueCount="32">
  <si>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</si>
  <si>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IUR060</t>
  </si>
  <si>
    <t xml:space="preserve">Ud</t>
  </si>
  <si>
    <t xml:space="preserve">Aspersor.</t>
  </si>
  <si>
    <r>
      <rPr>
        <sz val="8.25"/>
        <color rgb="FF000000"/>
        <rFont val="Arial"/>
        <family val="2"/>
      </rPr>
      <t xml:space="preserve">Cañón de riego, de aluminio anodizado con acabado epoxídico, con tobera cónica, alcance de 30 a 58 m, inclinación de la trayectoria 24°, caudal de 10 a 70 m³/h, conexión de 2" de diámetro.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</si>
  <si>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</si>
  <si>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</si>
  <si>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</si>
  <si>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</si>
  <si>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</si>
  <si>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</si>
  <si>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</si>
  <si>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mt48asp030a</t>
  </si>
  <si>
    <t xml:space="preserve">Ud</t>
  </si>
  <si>
    <t xml:space="preserve">Cañón de riego, de aluminio anodizado con acabado epoxídico, con tobera cónica, alcance de 30 a 58 m, inclinación de la trayectoria 24°, caudal de 10 a 70 m³/h, conexión de 2" de diámetro, rodamientos herméticos.</t>
  </si>
  <si>
    <t xml:space="preserve">mt37tpj023hf</t>
  </si>
  <si>
    <t xml:space="preserve">Ud</t>
  </si>
  <si>
    <t xml:space="preserve">Collarín de toma de PP con cuatro tornillos, para caño de 90 mm de diámetro exterior, con toma para conexión roscada de 2" de diámetro, PN=16 atm, con juntas elásticas de EPDM, según ISO 15874-3.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</si>
  <si>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</si>
  <si>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</si>
  <si>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</si>
  <si>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</si>
  <si>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</si>
  <si>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</si>
  <si>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</si>
  <si>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</si>
  <si>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</si>
  <si>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</si>
  <si>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</si>
  <si>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</si>
  <si>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$ 19.056,48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</si>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</sst>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02" customWidth="1"/>
    <col min="4" max="4" width="6.63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21683.8</v>
      </c>
      <c r="H10" s="12">
        <f ca="1">ROUND(INDIRECT(ADDRESS(ROW()+(0), COLUMN()+(-2), 1))*INDIRECT(ADDRESS(ROW()+(0), COLUMN()+(-1), 1)), 2)</f>
        <v>21683.8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179.72</v>
      </c>
      <c r="H11" s="14">
        <f ca="1">ROUND(INDIRECT(ADDRESS(ROW()+(0), COLUMN()+(-2), 1))*INDIRECT(ADDRESS(ROW()+(0), COLUMN()+(-1), 1)), 2)</f>
        <v>179.72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21863.6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0.297</v>
      </c>
      <c r="G14" s="12">
        <v>34893.3</v>
      </c>
      <c r="H14" s="12">
        <f ca="1">ROUND(INDIRECT(ADDRESS(ROW()+(0), COLUMN()+(-2), 1))*INDIRECT(ADDRESS(ROW()+(0), COLUMN()+(-1), 1)), 2)</f>
        <v>10363.3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0.297</v>
      </c>
      <c r="G15" s="14">
        <v>25332.7</v>
      </c>
      <c r="H15" s="14">
        <f ca="1">ROUND(INDIRECT(ADDRESS(ROW()+(0), COLUMN()+(-2), 1))*INDIRECT(ADDRESS(ROW()+(0), COLUMN()+(-1), 1)), 2)</f>
        <v>7523.8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17887.1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39750.7</v>
      </c>
      <c r="H18" s="14">
        <f ca="1">ROUND(INDIRECT(ADDRESS(ROW()+(0), COLUMN()+(-2), 1))*INDIRECT(ADDRESS(ROW()+(0), COLUMN()+(-1), 1))/100, 2)</f>
        <v>795.01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40545.7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