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<sst xmlns="http://schemas.openxmlformats.org/spreadsheetml/2006/main" count="35" uniqueCount="35">
  <si>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</si>
  <si>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</si>
  <si>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</si>
  <si>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</si>
  <si>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bayoneta, de latón, conexión de 3/4" de diámetro, con tapa.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</si>
  <si>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</si>
  <si>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</si>
  <si>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</si>
  <si>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</si>
  <si>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</si>
  <si>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</si>
  <si>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</si>
  <si>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mt48wwg115a</t>
  </si>
  <si>
    <t xml:space="preserve">Ud</t>
  </si>
  <si>
    <t xml:space="preserve">Boca de riego tipo bayoneta, de latón, conexión de 3/4" de diámetro, con tapa.</t>
  </si>
  <si>
    <t xml:space="preserve">mt37tpj023cb</t>
  </si>
  <si>
    <t xml:space="preserve">Ud</t>
  </si>
  <si>
    <t xml:space="preserve">Collarín de toma de PP con dos tornillos, para caño de 32 mm de diámetro exterior, con toma para conexión roscada de 3/4" de diámetro, PN=16 atm, con juntas elásticas de EPDM, según ISO 15874-3.</t>
  </si>
  <si>
    <t xml:space="preserve">mt37tpa030aa</t>
  </si>
  <si>
    <t xml:space="preserve">m</t>
  </si>
  <si>
    <t xml:space="preserve">Caño de polietileno PE 40 de color negro con bandas de color azul, de 20 mm de diámetro exterior y 2,8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</si>
  <si>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</si>
  <si>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</si>
  <si>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</si>
  <si>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</si>
  <si>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</si>
  <si>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</si>
  <si>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</si>
  <si>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</si>
  <si>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</si>
  <si>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</si>
  <si>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</si>
  <si>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</si>
  <si>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$ 2.269,14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</si>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</sst>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374.55</v>
      </c>
      <c r="G10" s="12">
        <f ca="1">ROUND(INDIRECT(ADDRESS(ROW()+(0), COLUMN()+(-2), 1))*INDIRECT(ADDRESS(ROW()+(0), COLUMN()+(-1), 1)), 2)</f>
        <v>374.55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31.03</v>
      </c>
      <c r="G11" s="12">
        <f ca="1">ROUND(INDIRECT(ADDRESS(ROW()+(0), COLUMN()+(-2), 1))*INDIRECT(ADDRESS(ROW()+(0), COLUMN()+(-1), 1)), 2)</f>
        <v>31.03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12.79</v>
      </c>
      <c r="G12" s="14">
        <f ca="1">ROUND(INDIRECT(ADDRESS(ROW()+(0), COLUMN()+(-2), 1))*INDIRECT(ADDRESS(ROW()+(0), COLUMN()+(-1), 1)), 2)</f>
        <v>12.79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418.37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0.237</v>
      </c>
      <c r="F15" s="12">
        <v>12241</v>
      </c>
      <c r="G15" s="12">
        <f ca="1">ROUND(INDIRECT(ADDRESS(ROW()+(0), COLUMN()+(-2), 1))*INDIRECT(ADDRESS(ROW()+(0), COLUMN()+(-1), 1)), 2)</f>
        <v>2901.12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0.237</v>
      </c>
      <c r="F16" s="14">
        <v>8888.07</v>
      </c>
      <c r="G16" s="14">
        <f ca="1">ROUND(INDIRECT(ADDRESS(ROW()+(0), COLUMN()+(-2), 1))*INDIRECT(ADDRESS(ROW()+(0), COLUMN()+(-1), 1)), 2)</f>
        <v>2106.47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5007.59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5425.96</v>
      </c>
      <c r="G19" s="14">
        <f ca="1">ROUND(INDIRECT(ADDRESS(ROW()+(0), COLUMN()+(-2), 1))*INDIRECT(ADDRESS(ROW()+(0), COLUMN()+(-1), 1))/100, 2)</f>
        <v>108.52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5534.48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