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<sst xmlns="http://schemas.openxmlformats.org/spreadsheetml/2006/main" count="41" uniqueCount="41">
  <si>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</si>
  <si>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</si>
  <si>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</si>
  <si>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medidor de riego.</t>
  </si>
  <si>
    <r>
      <rPr>
        <sz val="8.25"/>
        <color rgb="FF000000"/>
        <rFont val="Arial"/>
        <family val="2"/>
      </rPr>
      <t xml:space="preserve">Preinstalación de medidor de riego de 3" DN 80 mm, colocado en gabinete prefabricado, con dos llaves de corte de compuerta. El precio no incluye el medidor.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</si>
  <si>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</si>
  <si>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</si>
  <si>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</si>
  <si>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</si>
  <si>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</si>
  <si>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</si>
  <si>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</si>
  <si>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mt37svc010u</t>
  </si>
  <si>
    <t xml:space="preserve">Ud</t>
  </si>
  <si>
    <t xml:space="preserve">Válvula de compuerta de latón fundido, para roscar, de 3".</t>
  </si>
  <si>
    <t xml:space="preserve">mt37sgl010c</t>
  </si>
  <si>
    <t xml:space="preserve">Ud</t>
  </si>
  <si>
    <t xml:space="preserve">Grifo de purga de 25 mm.</t>
  </si>
  <si>
    <t xml:space="preserve">mt37svr010h</t>
  </si>
  <si>
    <t xml:space="preserve">Ud</t>
  </si>
  <si>
    <t xml:space="preserve">Válvula de retención de latón para roscar de 3".</t>
  </si>
  <si>
    <t xml:space="preserve">mt37cir010d</t>
  </si>
  <si>
    <t xml:space="preserve">Ud</t>
  </si>
  <si>
    <t xml:space="preserve">Gabinete de fibra de vidrio de 100x70x40 cm para alojar medidor individual de agua de 80 a 100 mm, provisto de cerradura con llave encastrable.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</si>
  <si>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</si>
  <si>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</si>
  <si>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</si>
  <si>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</si>
  <si>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</si>
  <si>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</si>
  <si>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</si>
  <si>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</si>
  <si>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</si>
  <si>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</si>
  <si>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</si>
  <si>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</si>
  <si>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</si>
  <si>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</si>
  <si>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</si>
  <si>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$ 4.280,25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</si>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</sst>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947.08</v>
      </c>
      <c r="G10" s="12">
        <f ca="1">ROUND(INDIRECT(ADDRESS(ROW()+(0), COLUMN()+(-2), 1))*INDIRECT(ADDRESS(ROW()+(0), COLUMN()+(-1), 1)), 2)</f>
        <v>1894.16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78.67</v>
      </c>
      <c r="G11" s="12">
        <f ca="1">ROUND(INDIRECT(ADDRESS(ROW()+(0), COLUMN()+(-2), 1))*INDIRECT(ADDRESS(ROW()+(0), COLUMN()+(-1), 1)), 2)</f>
        <v>78.67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911.08</v>
      </c>
      <c r="G12" s="12">
        <f ca="1">ROUND(INDIRECT(ADDRESS(ROW()+(0), COLUMN()+(-2), 1))*INDIRECT(ADDRESS(ROW()+(0), COLUMN()+(-1), 1)), 2)</f>
        <v>911.08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2812.64</v>
      </c>
      <c r="G13" s="12">
        <f ca="1">ROUND(INDIRECT(ADDRESS(ROW()+(0), COLUMN()+(-2), 1))*INDIRECT(ADDRESS(ROW()+(0), COLUMN()+(-1), 1)), 2)</f>
        <v>2812.64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16.59</v>
      </c>
      <c r="G14" s="14">
        <f ca="1">ROUND(INDIRECT(ADDRESS(ROW()+(0), COLUMN()+(-2), 1))*INDIRECT(ADDRESS(ROW()+(0), COLUMN()+(-1), 1)), 2)</f>
        <v>16.59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5713.14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1.9</v>
      </c>
      <c r="F17" s="12">
        <v>12241</v>
      </c>
      <c r="G17" s="12">
        <f ca="1">ROUND(INDIRECT(ADDRESS(ROW()+(0), COLUMN()+(-2), 1))*INDIRECT(ADDRESS(ROW()+(0), COLUMN()+(-1), 1)), 2)</f>
        <v>23258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0.95</v>
      </c>
      <c r="F18" s="14">
        <v>8888.07</v>
      </c>
      <c r="G18" s="14">
        <f ca="1">ROUND(INDIRECT(ADDRESS(ROW()+(0), COLUMN()+(-2), 1))*INDIRECT(ADDRESS(ROW()+(0), COLUMN()+(-1), 1)), 2)</f>
        <v>8443.67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31701.6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37414.8</v>
      </c>
      <c r="G21" s="14">
        <f ca="1">ROUND(INDIRECT(ADDRESS(ROW()+(0), COLUMN()+(-2), 1))*INDIRECT(ADDRESS(ROW()+(0), COLUMN()+(-1), 1))/100, 2)</f>
        <v>1496.59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38911.4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