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<sst xmlns="http://schemas.openxmlformats.org/spreadsheetml/2006/main" count="41" uniqueCount="41">
  <si>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</si>
  <si>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</si>
  <si>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</si>
  <si>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</si>
  <si>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2 1/2" DN 65 mm, colocado en gabinete prefabricado,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</si>
  <si>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</si>
  <si>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</si>
  <si>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</si>
  <si>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</si>
  <si>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</si>
  <si>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</si>
  <si>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</si>
  <si>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mt37svc010r</t>
  </si>
  <si>
    <t xml:space="preserve">Ud</t>
  </si>
  <si>
    <t xml:space="preserve">Válvula de compuerta de latón fundido, para roscar, de 2 1/2".</t>
  </si>
  <si>
    <t xml:space="preserve">mt37sgl010c</t>
  </si>
  <si>
    <t xml:space="preserve">Ud</t>
  </si>
  <si>
    <t xml:space="preserve">Grifo de purga de 25 mm.</t>
  </si>
  <si>
    <t xml:space="preserve">mt37svr010g</t>
  </si>
  <si>
    <t xml:space="preserve">Ud</t>
  </si>
  <si>
    <t xml:space="preserve">Válvula de retención de latón para roscar de 2 1/2".</t>
  </si>
  <si>
    <t xml:space="preserve">mt37cir010c</t>
  </si>
  <si>
    <t xml:space="preserve">Ud</t>
  </si>
  <si>
    <t xml:space="preserve">Gabinete de fibra de vidrio de 85x60x30 cm para alojar medidor individual de agua de 50 a 65 mm, provisto de cerradura con llave encastrable.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</si>
  <si>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</si>
  <si>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</si>
  <si>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</si>
  <si>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</si>
  <si>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</si>
  <si>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</si>
  <si>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</si>
  <si>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</si>
  <si>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</si>
  <si>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</si>
  <si>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</si>
  <si>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</si>
  <si>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</si>
  <si>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</si>
  <si>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</si>
  <si>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$ 3.601,36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</si>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</sst>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749.75</v>
      </c>
      <c r="G10" s="12">
        <f ca="1">ROUND(INDIRECT(ADDRESS(ROW()+(0), COLUMN()+(-2), 1))*INDIRECT(ADDRESS(ROW()+(0), COLUMN()+(-1), 1)), 2)</f>
        <v>1499.5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78.67</v>
      </c>
      <c r="G11" s="12">
        <f ca="1">ROUND(INDIRECT(ADDRESS(ROW()+(0), COLUMN()+(-2), 1))*INDIRECT(ADDRESS(ROW()+(0), COLUMN()+(-1), 1)), 2)</f>
        <v>78.67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641.91</v>
      </c>
      <c r="G12" s="12">
        <f ca="1">ROUND(INDIRECT(ADDRESS(ROW()+(0), COLUMN()+(-2), 1))*INDIRECT(ADDRESS(ROW()+(0), COLUMN()+(-1), 1)), 2)</f>
        <v>641.91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1513.19</v>
      </c>
      <c r="G13" s="12">
        <f ca="1">ROUND(INDIRECT(ADDRESS(ROW()+(0), COLUMN()+(-2), 1))*INDIRECT(ADDRESS(ROW()+(0), COLUMN()+(-1), 1)), 2)</f>
        <v>1513.19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16.59</v>
      </c>
      <c r="G14" s="14">
        <f ca="1">ROUND(INDIRECT(ADDRESS(ROW()+(0), COLUMN()+(-2), 1))*INDIRECT(ADDRESS(ROW()+(0), COLUMN()+(-1), 1)), 2)</f>
        <v>16.59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3749.86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1.662</v>
      </c>
      <c r="F17" s="12">
        <v>12241</v>
      </c>
      <c r="G17" s="12">
        <f ca="1">ROUND(INDIRECT(ADDRESS(ROW()+(0), COLUMN()+(-2), 1))*INDIRECT(ADDRESS(ROW()+(0), COLUMN()+(-1), 1)), 2)</f>
        <v>20344.6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0.831</v>
      </c>
      <c r="F18" s="14">
        <v>8888.07</v>
      </c>
      <c r="G18" s="14">
        <f ca="1">ROUND(INDIRECT(ADDRESS(ROW()+(0), COLUMN()+(-2), 1))*INDIRECT(ADDRESS(ROW()+(0), COLUMN()+(-1), 1)), 2)</f>
        <v>7385.99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27730.6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31480.4</v>
      </c>
      <c r="G21" s="14">
        <f ca="1">ROUND(INDIRECT(ADDRESS(ROW()+(0), COLUMN()+(-2), 1))*INDIRECT(ADDRESS(ROW()+(0), COLUMN()+(-1), 1))/100, 2)</f>
        <v>1259.22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32739.7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