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<sst xmlns="http://schemas.openxmlformats.org/spreadsheetml/2006/main" count="47" uniqueCount="47">
  <si>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</si>
  <si>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</si>
  <si>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</si>
  <si>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</si>
  <si>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150 mm² de sección; dos caños protectores de polietileno de doble pared, de 200 mm de diámetro, resistencia a compresión mayor de 250 N, suministrado en barra, colocado sobre solera de hormigón no estructural HNE-15/B/20 de 5 cm de espesor y posterior relleno con el mismo hormigón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</si>
  <si>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</si>
  <si>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</si>
  <si>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</si>
  <si>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</si>
  <si>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</si>
  <si>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</si>
  <si>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</si>
  <si>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mt10hmf080Ee</t>
  </si>
  <si>
    <t xml:space="preserve">m³</t>
  </si>
  <si>
    <t xml:space="preserve">Hormigón masivo H-15, clase de exposición ambiental A1, tamaño máximo del agregado 19 mm, consistencia muy plástica, elaborado, según CIRSOC 201 2005.</t>
  </si>
  <si>
    <t xml:space="preserve">mt35aia080fi</t>
  </si>
  <si>
    <t xml:space="preserve">m</t>
  </si>
  <si>
    <t xml:space="preserve">Caño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ramales a 90°,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</si>
  <si>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</si>
  <si>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</si>
  <si>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</si>
  <si>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</si>
  <si>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</si>
  <si>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techo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</si>
  <si>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</si>
  <si>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</si>
  <si>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</si>
  <si>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</si>
  <si>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</si>
  <si>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</si>
  <si>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</si>
  <si>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</si>
  <si>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</si>
  <si>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</si>
  <si>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</si>
  <si>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</si>
  <si>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</si>
  <si>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</si>
  <si>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</si>
  <si>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</si>
  <si>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</si>
  <si>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</si>
  <si>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</si>
  <si>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</si>
  <si>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</si>
  <si>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$ 2.526,57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</si>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</sst>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2349.99</v>
      </c>
      <c r="G10" s="12">
        <f ca="1">ROUND(INDIRECT(ADDRESS(ROW()+(0), COLUMN()+(-2), 1))*INDIRECT(ADDRESS(ROW()+(0), COLUMN()+(-1), 1)), 2)</f>
        <v>98.7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6123.94</v>
      </c>
      <c r="G11" s="12">
        <f ca="1">ROUND(INDIRECT(ADDRESS(ROW()+(0), COLUMN()+(-2), 1))*INDIRECT(ADDRESS(ROW()+(0), COLUMN()+(-1), 1)), 2)</f>
        <v>12247.9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8163.68</v>
      </c>
      <c r="G13" s="12">
        <f ca="1">ROUND(INDIRECT(ADDRESS(ROW()+(0), COLUMN()+(-2), 1))*INDIRECT(ADDRESS(ROW()+(0), COLUMN()+(-1), 1)), 2)</f>
        <v>24491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603.6</v>
      </c>
      <c r="G14" s="14">
        <f ca="1">ROUND(INDIRECT(ADDRESS(ROW()+(0), COLUMN()+(-2), 1))*INDIRECT(ADDRESS(ROW()+(0), COLUMN()+(-1), 1)), 2)</f>
        <v>120.72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41784.7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0.035</v>
      </c>
      <c r="F17" s="12">
        <v>11912.7</v>
      </c>
      <c r="G17" s="12">
        <f ca="1">ROUND(INDIRECT(ADDRESS(ROW()+(0), COLUMN()+(-2), 1))*INDIRECT(ADDRESS(ROW()+(0), COLUMN()+(-1), 1)), 2)</f>
        <v>416.94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8579.62</v>
      </c>
      <c r="G18" s="12">
        <f ca="1">ROUND(INDIRECT(ADDRESS(ROW()+(0), COLUMN()+(-2), 1))*INDIRECT(ADDRESS(ROW()+(0), COLUMN()+(-1), 1)), 2)</f>
        <v>300.29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0.355</v>
      </c>
      <c r="F19" s="12">
        <v>12241</v>
      </c>
      <c r="G19" s="12">
        <f ca="1">ROUND(INDIRECT(ADDRESS(ROW()+(0), COLUMN()+(-2), 1))*INDIRECT(ADDRESS(ROW()+(0), COLUMN()+(-1), 1)), 2)</f>
        <v>4345.57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0.303</v>
      </c>
      <c r="F20" s="14">
        <v>8888.07</v>
      </c>
      <c r="G20" s="14">
        <f ca="1">ROUND(INDIRECT(ADDRESS(ROW()+(0), COLUMN()+(-2), 1))*INDIRECT(ADDRESS(ROW()+(0), COLUMN()+(-1), 1)), 2)</f>
        <v>2693.09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7755.89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49540.6</v>
      </c>
      <c r="G23" s="14">
        <f ca="1">ROUND(INDIRECT(ADDRESS(ROW()+(0), COLUMN()+(-2), 1))*INDIRECT(ADDRESS(ROW()+(0), COLUMN()+(-1), 1))/100, 2)</f>
        <v>990.81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50531.4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