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<sst xmlns="http://schemas.openxmlformats.org/spreadsheetml/2006/main" count="40" uniqueCount="40">
  <si>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</si>
  <si>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</si>
  <si>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</si>
  <si>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</si>
  <si>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16 m de altura y 1250 daN de esfuerzo nominal, empotrado en dado de hormigón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</si>
  <si>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</si>
  <si>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</si>
  <si>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</si>
  <si>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</si>
  <si>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</si>
  <si>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</si>
  <si>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</si>
  <si>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mt35pya040oo</t>
  </si>
  <si>
    <t xml:space="preserve">Ud</t>
  </si>
  <si>
    <t xml:space="preserve">Apoyo metálico de presilla, de 16 m de altura y 1250 daN de esfuerzo nominal, compuesto de cabeza prismática y fuste troncopiramidal de sección cuadrada.</t>
  </si>
  <si>
    <t xml:space="preserve">mt10hmf080Ge</t>
  </si>
  <si>
    <t xml:space="preserve">m³</t>
  </si>
  <si>
    <t xml:space="preserve">Hormigón masivo H-25, clase de exposición ambiental A1, tamaño máximo del agregado 19 mm, consistencia muy plástica, elaborado, según CIRSOC 201 2005.</t>
  </si>
  <si>
    <t xml:space="preserve">Subtotal materiales:</t>
  </si>
  <si>
    <t xml:space="preserve">Equipo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</si>
  <si>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</si>
  <si>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</si>
  <si>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</si>
  <si>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</si>
  <si>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</si>
  <si>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</si>
  <si>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</si>
  <si>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</si>
  <si>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</si>
  <si>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</si>
  <si>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</si>
  <si>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</si>
  <si>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</si>
  <si>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Medio oficial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</si>
  <si>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</si>
  <si>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</si>
  <si>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</si>
  <si>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</si>
  <si>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$ 59.727,64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</si>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</sst>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99" customWidth="1"/>
    <col min="4" max="4" width="67.49" customWidth="1"/>
    <col min="5" max="5" width="11.05" customWidth="1"/>
    <col min="6" max="6" width="14.96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480736</v>
      </c>
      <c r="G10" s="12">
        <f ca="1">ROUND(INDIRECT(ADDRESS(ROW()+(0), COLUMN()+(-2), 1))*INDIRECT(ADDRESS(ROW()+(0), COLUMN()+(-1), 1)), 2)</f>
        <v>480736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3.24</v>
      </c>
      <c r="F11" s="14">
        <v>2443.07</v>
      </c>
      <c r="G11" s="14">
        <f ca="1">ROUND(INDIRECT(ADDRESS(ROW()+(0), COLUMN()+(-2), 1))*INDIRECT(ADDRESS(ROW()+(0), COLUMN()+(-1), 1)), 2)</f>
        <v>7915.55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488652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0.495</v>
      </c>
      <c r="F14" s="12">
        <v>13081.5</v>
      </c>
      <c r="G14" s="12">
        <f ca="1">ROUND(INDIRECT(ADDRESS(ROW()+(0), COLUMN()+(-2), 1))*INDIRECT(ADDRESS(ROW()+(0), COLUMN()+(-1), 1)), 2)</f>
        <v>6475.35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1.98</v>
      </c>
      <c r="F15" s="14">
        <v>14154.9</v>
      </c>
      <c r="G15" s="14">
        <f ca="1">ROUND(INDIRECT(ADDRESS(ROW()+(0), COLUMN()+(-2), 1))*INDIRECT(ADDRESS(ROW()+(0), COLUMN()+(-1), 1)), 2)</f>
        <v>28026.8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34502.1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2.998</v>
      </c>
      <c r="F18" s="12">
        <v>11912.7</v>
      </c>
      <c r="G18" s="12">
        <f ca="1">ROUND(INDIRECT(ADDRESS(ROW()+(0), COLUMN()+(-2), 1))*INDIRECT(ADDRESS(ROW()+(0), COLUMN()+(-1), 1)), 2)</f>
        <v>35714.2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2.998</v>
      </c>
      <c r="F19" s="14">
        <v>8905.02</v>
      </c>
      <c r="G19" s="14">
        <f ca="1">ROUND(INDIRECT(ADDRESS(ROW()+(0), COLUMN()+(-2), 1))*INDIRECT(ADDRESS(ROW()+(0), COLUMN()+(-1), 1)), 2)</f>
        <v>26697.3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62411.4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2)</f>
        <v>585565</v>
      </c>
      <c r="G22" s="14">
        <f ca="1">ROUND(INDIRECT(ADDRESS(ROW()+(0), COLUMN()+(-2), 1))*INDIRECT(ADDRESS(ROW()+(0), COLUMN()+(-1), 1))/100, 2)</f>
        <v>11711.3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1)),INDIRECT(ADDRESS(ROW()+(-11), COLUMN()+(0), 1))), 2)</f>
        <v>597276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