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<sst xmlns="http://schemas.openxmlformats.org/spreadsheetml/2006/main" count="37" uniqueCount="37">
  <si>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</si>
  <si>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IUL010</t>
  </si>
  <si>
    <t xml:space="preserve">Ud</t>
  </si>
  <si>
    <t xml:space="preserve">Apoyo de madera.</t>
  </si>
  <si>
    <r>
      <rPr>
        <sz val="8.25"/>
        <color rgb="FF000000"/>
        <rFont val="Arial"/>
        <family val="2"/>
      </rPr>
      <t xml:space="preserve">Poste de madera de pino de primera calidad, de 11 m de altura, empotrado directamente en suelo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</si>
  <si>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</si>
  <si>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</si>
  <si>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</si>
  <si>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</si>
  <si>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</si>
  <si>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</si>
  <si>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</si>
  <si>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mt35pya010f</t>
  </si>
  <si>
    <t xml:space="preserve">Ud</t>
  </si>
  <si>
    <t xml:space="preserve">Poste de madera de pino de primera calidad, de 11 m de altura, 26 cm de diámetro en la base y 14 cm de diámetro en cogolla, acabado creosotado.</t>
  </si>
  <si>
    <t xml:space="preserve">Subtotal materiales:</t>
  </si>
  <si>
    <t xml:space="preserve">Equipo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</si>
  <si>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</si>
  <si>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</si>
  <si>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</si>
  <si>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</si>
  <si>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</si>
  <si>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</si>
  <si>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</si>
  <si>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</si>
  <si>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</si>
  <si>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</si>
  <si>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</si>
  <si>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</si>
  <si>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</si>
  <si>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Medio oficial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</si>
  <si>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</si>
  <si>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</si>
  <si>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</si>
  <si>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</si>
  <si>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$ 175.978,64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</si>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</sst>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14" customWidth="1"/>
    <col min="4" max="4" width="69.36" customWidth="1"/>
    <col min="5" max="5" width="11.56" customWidth="1"/>
    <col min="6" max="6" width="14.45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90479.1</v>
      </c>
      <c r="G10" s="14">
        <f ca="1">ROUND(INDIRECT(ADDRESS(ROW()+(0), COLUMN()+(-2), 1))*INDIRECT(ADDRESS(ROW()+(0), COLUMN()+(-1), 1)), 2)</f>
        <v>90479.1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90479.1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0.429</v>
      </c>
      <c r="F13" s="13">
        <v>13081.5</v>
      </c>
      <c r="G13" s="13">
        <f ca="1">ROUND(INDIRECT(ADDRESS(ROW()+(0), COLUMN()+(-2), 1))*INDIRECT(ADDRESS(ROW()+(0), COLUMN()+(-1), 1)), 2)</f>
        <v>5611.97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1.21</v>
      </c>
      <c r="F14" s="14">
        <v>14154.9</v>
      </c>
      <c r="G14" s="14">
        <f ca="1">ROUND(INDIRECT(ADDRESS(ROW()+(0), COLUMN()+(-2), 1))*INDIRECT(ADDRESS(ROW()+(0), COLUMN()+(-1), 1)), 2)</f>
        <v>17127.5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22739.4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2.849</v>
      </c>
      <c r="F17" s="13">
        <v>11912.7</v>
      </c>
      <c r="G17" s="13">
        <f ca="1">ROUND(INDIRECT(ADDRESS(ROW()+(0), COLUMN()+(-2), 1))*INDIRECT(ADDRESS(ROW()+(0), COLUMN()+(-1), 1)), 2)</f>
        <v>33939.2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2">
        <v>2.849</v>
      </c>
      <c r="F18" s="14">
        <v>8905.02</v>
      </c>
      <c r="G18" s="14">
        <f ca="1">ROUND(INDIRECT(ADDRESS(ROW()+(0), COLUMN()+(-2), 1))*INDIRECT(ADDRESS(ROW()+(0), COLUMN()+(-1), 1)), 2)</f>
        <v>25370.4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59309.6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2">
        <v>2</v>
      </c>
      <c r="F21" s="14">
        <f ca="1">ROUND(SUM(INDIRECT(ADDRESS(ROW()+(-2), COLUMN()+(1), 1)),INDIRECT(ADDRESS(ROW()+(-6), COLUMN()+(1), 1)),INDIRECT(ADDRESS(ROW()+(-10), COLUMN()+(1), 1))), 2)</f>
        <v>172528</v>
      </c>
      <c r="G21" s="14">
        <f ca="1">ROUND(INDIRECT(ADDRESS(ROW()+(0), COLUMN()+(-2), 1))*INDIRECT(ADDRESS(ROW()+(0), COLUMN()+(-1), 1))/100, 2)</f>
        <v>3450.56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1)),INDIRECT(ADDRESS(ROW()+(-7), COLUMN()+(0), 1)),INDIRECT(ADDRESS(ROW()+(-11), COLUMN()+(0), 1))), 2)</f>
        <v>175979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