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<sst xmlns="http://schemas.openxmlformats.org/spreadsheetml/2006/main" count="37" uniqueCount="37">
  <si>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</si>
  <si>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IUL010</t>
  </si>
  <si>
    <t xml:space="preserve">Ud</t>
  </si>
  <si>
    <t xml:space="preserve">Apoyo de madera.</t>
  </si>
  <si>
    <r>
      <rPr>
        <sz val="8.25"/>
        <color rgb="FF000000"/>
        <rFont val="Arial"/>
        <family val="2"/>
      </rPr>
      <t xml:space="preserve">Poste de madera de pino de primera calidad, de 8 m de altura, empotrado directamente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</si>
  <si>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</si>
  <si>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</si>
  <si>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</si>
  <si>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</si>
  <si>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</si>
  <si>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</si>
  <si>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</si>
  <si>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mt35pya010c</t>
  </si>
  <si>
    <t xml:space="preserve">Ud</t>
  </si>
  <si>
    <t xml:space="preserve">Poste de madera de pino de primera calidad, de 8 m de altura, 24 cm de diámetro en la base y 11 cm de diámetro en cogolla, acabado creosotado.</t>
  </si>
  <si>
    <t xml:space="preserve">Subtotal materiales:</t>
  </si>
  <si>
    <t xml:space="preserve">Equipo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</si>
  <si>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</si>
  <si>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</si>
  <si>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</si>
  <si>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</si>
  <si>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</si>
  <si>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</si>
  <si>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</si>
  <si>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</si>
  <si>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</si>
  <si>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</si>
  <si>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</si>
  <si>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</si>
  <si>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</si>
  <si>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</si>
  <si>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</si>
  <si>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</si>
  <si>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</si>
  <si>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</si>
  <si>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$ 318.815,15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</si>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</sst>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8.34" customWidth="1"/>
    <col min="5" max="5" width="11.05" customWidth="1"/>
    <col min="6" max="6" width="14.9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140692</v>
      </c>
      <c r="G10" s="14">
        <f ca="1">ROUND(INDIRECT(ADDRESS(ROW()+(0), COLUMN()+(-2), 1))*INDIRECT(ADDRESS(ROW()+(0), COLUMN()+(-1), 1)), 2)</f>
        <v>140692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140692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0.385</v>
      </c>
      <c r="F13" s="13">
        <v>35821.5</v>
      </c>
      <c r="G13" s="13">
        <f ca="1">ROUND(INDIRECT(ADDRESS(ROW()+(0), COLUMN()+(-2), 1))*INDIRECT(ADDRESS(ROW()+(0), COLUMN()+(-1), 1)), 2)</f>
        <v>13791.3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0.77</v>
      </c>
      <c r="F14" s="14">
        <v>38760.9</v>
      </c>
      <c r="G14" s="14">
        <f ca="1">ROUND(INDIRECT(ADDRESS(ROW()+(0), COLUMN()+(-2), 1))*INDIRECT(ADDRESS(ROW()+(0), COLUMN()+(-1), 1)), 2)</f>
        <v>29845.9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43637.2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2.256</v>
      </c>
      <c r="F17" s="13">
        <v>32526.9</v>
      </c>
      <c r="G17" s="13">
        <f ca="1">ROUND(INDIRECT(ADDRESS(ROW()+(0), COLUMN()+(-2), 1))*INDIRECT(ADDRESS(ROW()+(0), COLUMN()+(-1), 1)), 2)</f>
        <v>73380.8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2.256</v>
      </c>
      <c r="F18" s="14">
        <v>24314.7</v>
      </c>
      <c r="G18" s="14">
        <f ca="1">ROUND(INDIRECT(ADDRESS(ROW()+(0), COLUMN()+(-2), 1))*INDIRECT(ADDRESS(ROW()+(0), COLUMN()+(-1), 1)), 2)</f>
        <v>54854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128235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4">
        <f ca="1">ROUND(SUM(INDIRECT(ADDRESS(ROW()+(-2), COLUMN()+(1), 1)),INDIRECT(ADDRESS(ROW()+(-6), COLUMN()+(1), 1)),INDIRECT(ADDRESS(ROW()+(-10), COLUMN()+(1), 1))), 2)</f>
        <v>312564</v>
      </c>
      <c r="G21" s="14">
        <f ca="1">ROUND(INDIRECT(ADDRESS(ROW()+(0), COLUMN()+(-2), 1))*INDIRECT(ADDRESS(ROW()+(0), COLUMN()+(-1), 1))/100, 2)</f>
        <v>6251.28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1)),INDIRECT(ADDRESS(ROW()+(-11), COLUMN()+(0), 1))), 2)</f>
        <v>318815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