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<sst xmlns="http://schemas.openxmlformats.org/spreadsheetml/2006/main" count="55" uniqueCount="55">
  <si>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</si>
  <si>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</si>
  <si>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</si>
  <si>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</si>
  <si>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4 cables unipolares RV, con conductor de aluminio, de 50 mm² de sección, siendo su tensión asignada de 0,6/1 kV; dos caños protectores de polietileno de doble pared, de 200 mm de diámetro, resistencia a compresión mayor de 450 N, suministrado en rollo, colocado sobre cama de arena de 5 cm de espesor, debidamente compactada y nivelada con pisón vibrante de guiado manual, relleno lateral compactando hasta los riñones y posterior relleno con la misma arena hasta 10 cm por encima de la generatriz superior de la cañería; y canalización para telecomunicaciones compuesta de tetratubo de polietileno de alta densidad (PEAD/HDPE) libre de halógenos, color verde, de 4x40 mm de diámetro nominal y 3 mm de espesor formado por cuatro caños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</si>
  <si>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</si>
  <si>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</si>
  <si>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</si>
  <si>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</si>
  <si>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</si>
  <si>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</si>
  <si>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</si>
  <si>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</si>
  <si>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</si>
  <si>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</si>
  <si>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mt35aia070ai</t>
  </si>
  <si>
    <t xml:space="preserve">m</t>
  </si>
  <si>
    <t xml:space="preserve">Caño curvable, suministrado en rollo, de polietileno de doble pared (interior lisa y exterior corrugada), de color naranja, de 200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</si>
  <si>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</si>
  <si>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</si>
  <si>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caños iguales, unidos entre sí, con la pared interior estriada longitudinalmente y recubierta con silicona. Suministro: en rollos de 300 m de longitud.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</si>
  <si>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</si>
  <si>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</si>
  <si>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techo de PVC (V).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</si>
  <si>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</si>
  <si>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</si>
  <si>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</si>
  <si>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</si>
  <si>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</si>
  <si>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</si>
  <si>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</si>
  <si>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</si>
  <si>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</si>
  <si>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</si>
  <si>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</si>
  <si>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</si>
  <si>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</si>
  <si>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</si>
  <si>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</si>
  <si>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</si>
  <si>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</si>
  <si>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</si>
  <si>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</si>
  <si>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</si>
  <si>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</si>
  <si>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</si>
  <si>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</si>
  <si>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</si>
  <si>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</si>
  <si>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</si>
  <si>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</si>
  <si>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</si>
  <si>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</si>
  <si>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$ 1.695,29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</si>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</sst>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9.36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174.89</v>
      </c>
      <c r="G10" s="12">
        <f ca="1">ROUND(INDIRECT(ADDRESS(ROW()+(0), COLUMN()+(-2), 1))*INDIRECT(ADDRESS(ROW()+(0), COLUMN()+(-1), 1)), 2)</f>
        <v>7.35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7959.55</v>
      </c>
      <c r="G11" s="12">
        <f ca="1">ROUND(INDIRECT(ADDRESS(ROW()+(0), COLUMN()+(-2), 1))*INDIRECT(ADDRESS(ROW()+(0), COLUMN()+(-1), 1)), 2)</f>
        <v>15919.1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4826.37</v>
      </c>
      <c r="G12" s="12">
        <f ca="1">ROUND(INDIRECT(ADDRESS(ROW()+(0), COLUMN()+(-2), 1))*INDIRECT(ADDRESS(ROW()+(0), COLUMN()+(-1), 1)), 2)</f>
        <v>4826.37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4</v>
      </c>
      <c r="F13" s="14">
        <v>1292.84</v>
      </c>
      <c r="G13" s="14">
        <f ca="1">ROUND(INDIRECT(ADDRESS(ROW()+(0), COLUMN()+(-2), 1))*INDIRECT(ADDRESS(ROW()+(0), COLUMN()+(-1), 1)), 2)</f>
        <v>5171.36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25924.2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0.005</v>
      </c>
      <c r="F16" s="12">
        <v>2653.51</v>
      </c>
      <c r="G16" s="12">
        <f ca="1">ROUND(INDIRECT(ADDRESS(ROW()+(0), COLUMN()+(-2), 1))*INDIRECT(ADDRESS(ROW()+(0), COLUMN()+(-1), 1)), 2)</f>
        <v>13.27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0.035</v>
      </c>
      <c r="F17" s="12">
        <v>1001.87</v>
      </c>
      <c r="G17" s="12">
        <f ca="1">ROUND(INDIRECT(ADDRESS(ROW()+(0), COLUMN()+(-2), 1))*INDIRECT(ADDRESS(ROW()+(0), COLUMN()+(-1), 1)), 2)</f>
        <v>35.07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30388.2</v>
      </c>
      <c r="G18" s="14">
        <f ca="1">ROUND(INDIRECT(ADDRESS(ROW()+(0), COLUMN()+(-2), 1))*INDIRECT(ADDRESS(ROW()+(0), COLUMN()+(-1), 1)), 2)</f>
        <v>30.39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1))), 2)</f>
        <v>78.73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0.071</v>
      </c>
      <c r="F21" s="12">
        <v>11912.7</v>
      </c>
      <c r="G21" s="12">
        <f ca="1">ROUND(INDIRECT(ADDRESS(ROW()+(0), COLUMN()+(-2), 1))*INDIRECT(ADDRESS(ROW()+(0), COLUMN()+(-1), 1)), 2)</f>
        <v>845.8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0.071</v>
      </c>
      <c r="F22" s="12">
        <v>8579.62</v>
      </c>
      <c r="G22" s="12">
        <f ca="1">ROUND(INDIRECT(ADDRESS(ROW()+(0), COLUMN()+(-2), 1))*INDIRECT(ADDRESS(ROW()+(0), COLUMN()+(-1), 1)), 2)</f>
        <v>609.15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0.296</v>
      </c>
      <c r="F23" s="12">
        <v>12241</v>
      </c>
      <c r="G23" s="12">
        <f ca="1">ROUND(INDIRECT(ADDRESS(ROW()+(0), COLUMN()+(-2), 1))*INDIRECT(ADDRESS(ROW()+(0), COLUMN()+(-1), 1)), 2)</f>
        <v>3623.34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0.243</v>
      </c>
      <c r="F24" s="14">
        <v>8888.07</v>
      </c>
      <c r="G24" s="14">
        <f ca="1">ROUND(INDIRECT(ADDRESS(ROW()+(0), COLUMN()+(-2), 1))*INDIRECT(ADDRESS(ROW()+(0), COLUMN()+(-1), 1)), 2)</f>
        <v>2159.8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1))), 2)</f>
        <v>7238.09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1)),INDIRECT(ADDRESS(ROW()+(-8), COLUMN()+(1), 1)),INDIRECT(ADDRESS(ROW()+(-13), COLUMN()+(1), 1))), 2)</f>
        <v>33241</v>
      </c>
      <c r="G27" s="14">
        <f ca="1">ROUND(INDIRECT(ADDRESS(ROW()+(0), COLUMN()+(-2), 1))*INDIRECT(ADDRESS(ROW()+(0), COLUMN()+(-1), 1))/100, 2)</f>
        <v>664.82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1)),INDIRECT(ADDRESS(ROW()+(-9), COLUMN()+(0), 1)),INDIRECT(ADDRESS(ROW()+(-14), COLUMN()+(0), 1))), 2)</f>
        <v>33905.8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