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<sst xmlns="http://schemas.openxmlformats.org/spreadsheetml/2006/main" count="55" uniqueCount="55">
  <si>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</si>
  <si>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</si>
  <si>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</si>
  <si>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</si>
  <si>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4 cables unipolares RV, con conductor de aluminio, de 50 mm² de sección, siendo su tensión asignada de 0,6/1 kV; dos caños protectores de polietileno de doble pared, de 200 mm de diámetro, resistencia a compresión mayor de 450 N, suministrado en barra, colocado sobre cama de arena de 5 cm de espesor, debidamente compactada y nivelada con pisón vibrante de guiado manual, relleno lateral compactando hasta los riñones y posterior relleno con la misma arena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</si>
  <si>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</si>
  <si>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</si>
  <si>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</si>
  <si>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</si>
  <si>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</si>
  <si>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</si>
  <si>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</si>
  <si>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</si>
  <si>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</si>
  <si>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</si>
  <si>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mt35aia070fi</t>
  </si>
  <si>
    <t xml:space="preserve">m</t>
  </si>
  <si>
    <t xml:space="preserve">Caño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</si>
  <si>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</si>
  <si>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</si>
  <si>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</si>
  <si>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mt35cun350a</t>
  </si>
  <si>
    <t xml:space="preserve">m</t>
  </si>
  <si>
    <t xml:space="preserve">Cable unipolar RV, siendo su tensión asignada de 0,6/1 kV, reacción al fuego clase Eca según UNE-EN 50575, con conductor de aluminio clase 2 de 50 mm² de sección, con aislamiento de polietileno reticulado (R) y techo de PVC (V).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</si>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</sst>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9.36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174.89</v>
      </c>
      <c r="G10" s="12">
        <f ca="1">ROUND(INDIRECT(ADDRESS(ROW()+(0), COLUMN()+(-2), 1))*INDIRECT(ADDRESS(ROW()+(0), COLUMN()+(-1), 1)), 2)</f>
        <v>7.35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8042.62</v>
      </c>
      <c r="G11" s="12">
        <f ca="1">ROUND(INDIRECT(ADDRESS(ROW()+(0), COLUMN()+(-2), 1))*INDIRECT(ADDRESS(ROW()+(0), COLUMN()+(-1), 1)), 2)</f>
        <v>16085.2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4</v>
      </c>
      <c r="F13" s="14">
        <v>1292.84</v>
      </c>
      <c r="G13" s="14">
        <f ca="1">ROUND(INDIRECT(ADDRESS(ROW()+(0), COLUMN()+(-2), 1))*INDIRECT(ADDRESS(ROW()+(0), COLUMN()+(-1), 1)), 2)</f>
        <v>5171.36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26090.3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0.005</v>
      </c>
      <c r="F16" s="12">
        <v>2653.51</v>
      </c>
      <c r="G16" s="12">
        <f ca="1">ROUND(INDIRECT(ADDRESS(ROW()+(0), COLUMN()+(-2), 1))*INDIRECT(ADDRESS(ROW()+(0), COLUMN()+(-1), 1)), 2)</f>
        <v>13.27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1001.87</v>
      </c>
      <c r="G17" s="12">
        <f ca="1">ROUND(INDIRECT(ADDRESS(ROW()+(0), COLUMN()+(-2), 1))*INDIRECT(ADDRESS(ROW()+(0), COLUMN()+(-1), 1)), 2)</f>
        <v>35.07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30388.2</v>
      </c>
      <c r="G18" s="14">
        <f ca="1">ROUND(INDIRECT(ADDRESS(ROW()+(0), COLUMN()+(-2), 1))*INDIRECT(ADDRESS(ROW()+(0), COLUMN()+(-1), 1)), 2)</f>
        <v>30.39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78.73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0.071</v>
      </c>
      <c r="F21" s="12">
        <v>11912.7</v>
      </c>
      <c r="G21" s="12">
        <f ca="1">ROUND(INDIRECT(ADDRESS(ROW()+(0), COLUMN()+(-2), 1))*INDIRECT(ADDRESS(ROW()+(0), COLUMN()+(-1), 1)), 2)</f>
        <v>845.8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8579.62</v>
      </c>
      <c r="G22" s="12">
        <f ca="1">ROUND(INDIRECT(ADDRESS(ROW()+(0), COLUMN()+(-2), 1))*INDIRECT(ADDRESS(ROW()+(0), COLUMN()+(-1), 1)), 2)</f>
        <v>609.15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0.296</v>
      </c>
      <c r="F23" s="12">
        <v>12241</v>
      </c>
      <c r="G23" s="12">
        <f ca="1">ROUND(INDIRECT(ADDRESS(ROW()+(0), COLUMN()+(-2), 1))*INDIRECT(ADDRESS(ROW()+(0), COLUMN()+(-1), 1)), 2)</f>
        <v>3623.34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0.243</v>
      </c>
      <c r="F24" s="14">
        <v>8888.07</v>
      </c>
      <c r="G24" s="14">
        <f ca="1">ROUND(INDIRECT(ADDRESS(ROW()+(0), COLUMN()+(-2), 1))*INDIRECT(ADDRESS(ROW()+(0), COLUMN()+(-1), 1)), 2)</f>
        <v>2159.8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1))), 2)</f>
        <v>7238.09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1)),INDIRECT(ADDRESS(ROW()+(-8), COLUMN()+(1), 1)),INDIRECT(ADDRESS(ROW()+(-13), COLUMN()+(1), 1))), 2)</f>
        <v>33407.1</v>
      </c>
      <c r="G27" s="14">
        <f ca="1">ROUND(INDIRECT(ADDRESS(ROW()+(0), COLUMN()+(-2), 1))*INDIRECT(ADDRESS(ROW()+(0), COLUMN()+(-1), 1))/100, 2)</f>
        <v>668.14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1)),INDIRECT(ADDRESS(ROW()+(-9), COLUMN()+(0), 1)),INDIRECT(ADDRESS(ROW()+(-14), COLUMN()+(0), 1))), 2)</f>
        <v>34075.3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