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<sst xmlns="http://schemas.openxmlformats.org/spreadsheetml/2006/main" count="58" uniqueCount="58">
  <si>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</si>
  <si>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</si>
  <si>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</si>
  <si>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</si>
  <si>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240 mm² de sección, 1 cable unipolar RV, con conductor de aluminio, de 150 mm² de sección, siendo su tensión asignada de 0,6/1 kV; dos caños protectores de polietileno de doble pared, de 250 mm de diámetro, resistencia a compresión mayor de 450 N, suministrado en rollo, colocado sobre cama de arena de 5 cm de espesor, debidamente compactada y nivelada con pisón vibrante de guiado manual, relleno lateral compactando hasta los riñones y posterior relleno con la misma arena hasta 10 cm por encima de la generatriz superior de la cañería; y canalización para telecomunicaciones compuesta de tetratubo de polietileno de alta densidad (PEAD/HDPE) libre de halógenos, color verde, de 4x40 mm de diámetro nominal y 3 mm de espesor formado por cuatro caños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</si>
  <si>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</si>
  <si>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</si>
  <si>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</si>
  <si>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</si>
  <si>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</si>
  <si>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</si>
  <si>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</si>
  <si>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</si>
  <si>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</si>
  <si>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</si>
  <si>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mt35aia070aj</t>
  </si>
  <si>
    <t xml:space="preserve">m</t>
  </si>
  <si>
    <t xml:space="preserve">Caño curvable, suministrado en rollo, de polietileno de doble pared (interior lisa y exterior corrugada), de color naranja, de 250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</si>
  <si>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</si>
  <si>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</si>
  <si>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caños iguales, unidos entre sí, con la pared interior estriada longitudinalmente y recubierta con silicona. Suministro: en rollos de 300 m de longitud.</t>
  </si>
  <si>
    <t xml:space="preserve">mt35cun350d</t>
  </si>
  <si>
    <t xml:space="preserve">m</t>
  </si>
  <si>
    <t xml:space="preserve">Cable unipolar RV, siendo su tensión asignada de 0,6/1 kV, reacción al fuego clase Eca según UNE-EN 50575, con conductor de aluminio clase 2 de 240 mm² de sección, con aislamiento de polietileno reticulado (R) y techo de PVC (V).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</si>
  <si>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</si>
  <si>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</si>
  <si>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techo de PVC (V).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</si>
  <si>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</si>
  <si>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</si>
  <si>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</si>
  <si>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</si>
  <si>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</si>
  <si>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</si>
  <si>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</si>
  <si>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</si>
  <si>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</si>
  <si>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</si>
  <si>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</si>
  <si>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</si>
  <si>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</si>
  <si>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</si>
  <si>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</si>
  <si>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</si>
  <si>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</si>
  <si>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</si>
  <si>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</si>
  <si>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</si>
  <si>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</si>
  <si>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</si>
  <si>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</si>
  <si>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</si>
  <si>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</si>
  <si>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</si>
  <si>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</si>
  <si>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</si>
  <si>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</si>
  <si>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$ 1.913,84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</si>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</sst>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9.36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0.007</v>
      </c>
      <c r="F10" s="12">
        <v>174.89</v>
      </c>
      <c r="G10" s="12">
        <f ca="1">ROUND(INDIRECT(ADDRESS(ROW()+(0), COLUMN()+(-2), 1))*INDIRECT(ADDRESS(ROW()+(0), COLUMN()+(-1), 1)), 2)</f>
        <v>1.22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5934.06</v>
      </c>
      <c r="G11" s="12">
        <f ca="1">ROUND(INDIRECT(ADDRESS(ROW()+(0), COLUMN()+(-2), 1))*INDIRECT(ADDRESS(ROW()+(0), COLUMN()+(-1), 1)), 2)</f>
        <v>11868.1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4826.37</v>
      </c>
      <c r="G12" s="12">
        <f ca="1">ROUND(INDIRECT(ADDRESS(ROW()+(0), COLUMN()+(-2), 1))*INDIRECT(ADDRESS(ROW()+(0), COLUMN()+(-1), 1)), 2)</f>
        <v>4826.37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3385.06</v>
      </c>
      <c r="G13" s="12">
        <f ca="1">ROUND(INDIRECT(ADDRESS(ROW()+(0), COLUMN()+(-2), 1))*INDIRECT(ADDRESS(ROW()+(0), COLUMN()+(-1), 1)), 2)</f>
        <v>10155.2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2124.84</v>
      </c>
      <c r="G14" s="14">
        <f ca="1">ROUND(INDIRECT(ADDRESS(ROW()+(0), COLUMN()+(-2), 1))*INDIRECT(ADDRESS(ROW()+(0), COLUMN()+(-1), 1)), 2)</f>
        <v>2124.84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28975.7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0.001</v>
      </c>
      <c r="F17" s="12">
        <v>2653.51</v>
      </c>
      <c r="G17" s="12">
        <f ca="1">ROUND(INDIRECT(ADDRESS(ROW()+(0), COLUMN()+(-2), 1))*INDIRECT(ADDRESS(ROW()+(0), COLUMN()+(-1), 1)), 2)</f>
        <v>2.65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0.006</v>
      </c>
      <c r="F18" s="12">
        <v>1001.87</v>
      </c>
      <c r="G18" s="12">
        <f ca="1">ROUND(INDIRECT(ADDRESS(ROW()+(0), COLUMN()+(-2), 1))*INDIRECT(ADDRESS(ROW()+(0), COLUMN()+(-1), 1)), 2)</f>
        <v>6.01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30388.2</v>
      </c>
      <c r="G19" s="14">
        <f ca="1">ROUND(INDIRECT(ADDRESS(ROW()+(0), COLUMN()+(-2), 1))*INDIRECT(ADDRESS(ROW()+(0), COLUMN()+(-1), 1)), 2)</f>
        <v>30.39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39.05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0.029</v>
      </c>
      <c r="F22" s="12">
        <v>11912.7</v>
      </c>
      <c r="G22" s="12">
        <f ca="1">ROUND(INDIRECT(ADDRESS(ROW()+(0), COLUMN()+(-2), 1))*INDIRECT(ADDRESS(ROW()+(0), COLUMN()+(-1), 1)), 2)</f>
        <v>345.47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0.029</v>
      </c>
      <c r="F23" s="12">
        <v>8579.62</v>
      </c>
      <c r="G23" s="12">
        <f ca="1">ROUND(INDIRECT(ADDRESS(ROW()+(0), COLUMN()+(-2), 1))*INDIRECT(ADDRESS(ROW()+(0), COLUMN()+(-1), 1)), 2)</f>
        <v>248.81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0.397</v>
      </c>
      <c r="F24" s="12">
        <v>12241</v>
      </c>
      <c r="G24" s="12">
        <f ca="1">ROUND(INDIRECT(ADDRESS(ROW()+(0), COLUMN()+(-2), 1))*INDIRECT(ADDRESS(ROW()+(0), COLUMN()+(-1), 1)), 2)</f>
        <v>4859.69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0.344</v>
      </c>
      <c r="F25" s="14">
        <v>8888.07</v>
      </c>
      <c r="G25" s="14">
        <f ca="1">ROUND(INDIRECT(ADDRESS(ROW()+(0), COLUMN()+(-2), 1))*INDIRECT(ADDRESS(ROW()+(0), COLUMN()+(-1), 1)), 2)</f>
        <v>3057.5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8511.47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37526.3</v>
      </c>
      <c r="G28" s="14">
        <f ca="1">ROUND(INDIRECT(ADDRESS(ROW()+(0), COLUMN()+(-2), 1))*INDIRECT(ADDRESS(ROW()+(0), COLUMN()+(-1), 1))/100, 2)</f>
        <v>750.53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38276.8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