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<sst xmlns="http://schemas.openxmlformats.org/spreadsheetml/2006/main" count="37" uniqueCount="37">
  <si>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</si>
  <si>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IUA030</t>
  </si>
  <si>
    <t xml:space="preserve">m</t>
  </si>
  <si>
    <t xml:space="preserve">Caño de PVC.</t>
  </si>
  <si>
    <r>
      <rPr>
        <sz val="8.25"/>
        <color rgb="FF000000"/>
        <rFont val="Arial"/>
        <family val="2"/>
      </rPr>
      <t xml:space="preserve">Caño de policloruro de vinilo orientado (PVC-O), de 90 mm de diámetro exterior, PN=12,5 atm. El precio incluye los equipos y la maquinaria necesarios para el desplazamiento y la disposición en obra de los elementos.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</si>
  <si>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</si>
  <si>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</si>
  <si>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</si>
  <si>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</si>
  <si>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</si>
  <si>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</si>
  <si>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</si>
  <si>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mt37tvq030aa</t>
  </si>
  <si>
    <t xml:space="preserve">m</t>
  </si>
  <si>
    <t xml:space="preserve">Caño de policloruro de vinilo orientado (PVC-O), de 90 mm de diámetro exterior, PN=12,5 atm y 1,6 mm de espesor, para abastecimiento y distribución, color azul RAL 5015, para unión por copa con junta elástica de EPDM, según ISO 16422, incluso juntas de goma.</t>
  </si>
  <si>
    <t xml:space="preserve">mt11ade100a</t>
  </si>
  <si>
    <t xml:space="preserve">kg</t>
  </si>
  <si>
    <t xml:space="preserve">Lubricante para unión mediante junta elástica de caños y accesorios.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</si>
  <si>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</si>
  <si>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</si>
  <si>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</si>
  <si>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</si>
  <si>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</si>
  <si>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</si>
  <si>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</si>
  <si>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</si>
  <si>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</si>
  <si>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</si>
  <si>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</si>
  <si>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</si>
  <si>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</si>
  <si>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</si>
  <si>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</si>
  <si>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</si>
  <si>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</si>
  <si>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$ 167,60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</si>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</sst>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0.38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91.22</v>
      </c>
      <c r="G10" s="12">
        <f ca="1">ROUND(INDIRECT(ADDRESS(ROW()+(0), COLUMN()+(-2), 1))*INDIRECT(ADDRESS(ROW()+(0), COLUMN()+(-1), 1)), 2)</f>
        <v>91.22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0.002</v>
      </c>
      <c r="F11" s="14">
        <v>331.13</v>
      </c>
      <c r="G11" s="14">
        <f ca="1">ROUND(INDIRECT(ADDRESS(ROW()+(0), COLUMN()+(-2), 1))*INDIRECT(ADDRESS(ROW()+(0), COLUMN()+(-1), 1)), 2)</f>
        <v>0.66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0.022</v>
      </c>
      <c r="F14" s="14">
        <v>38760.9</v>
      </c>
      <c r="G14" s="14">
        <f ca="1">ROUND(INDIRECT(ADDRESS(ROW()+(0), COLUMN()+(-2), 1))*INDIRECT(ADDRESS(ROW()+(0), COLUMN()+(-1), 1)), 2)</f>
        <v>852.74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852.74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0.065</v>
      </c>
      <c r="F17" s="12">
        <v>33423.5</v>
      </c>
      <c r="G17" s="12">
        <f ca="1">ROUND(INDIRECT(ADDRESS(ROW()+(0), COLUMN()+(-2), 1))*INDIRECT(ADDRESS(ROW()+(0), COLUMN()+(-1), 1)), 2)</f>
        <v>2172.53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0.065</v>
      </c>
      <c r="F18" s="14">
        <v>24268.4</v>
      </c>
      <c r="G18" s="14">
        <f ca="1">ROUND(INDIRECT(ADDRESS(ROW()+(0), COLUMN()+(-2), 1))*INDIRECT(ADDRESS(ROW()+(0), COLUMN()+(-1), 1)), 2)</f>
        <v>1577.45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3749.98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4694.6</v>
      </c>
      <c r="G21" s="14">
        <f ca="1">ROUND(INDIRECT(ADDRESS(ROW()+(0), COLUMN()+(-2), 1))*INDIRECT(ADDRESS(ROW()+(0), COLUMN()+(-1), 1))/100, 2)</f>
        <v>93.89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4788.49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