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<sst xmlns="http://schemas.openxmlformats.org/spreadsheetml/2006/main" count="29" uniqueCount="29">
  <si>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</si>
  <si>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ENA020</t>
  </si>
  <si>
    <t xml:space="preserve">m²</t>
  </si>
  <si>
    <t xml:space="preserve">Malla soldada.</t>
  </si>
  <si>
    <r>
      <rPr>
        <b/>
        <sz val="7.80"/>
        <color rgb="FF000000"/>
        <rFont val="A"/>
        <family val="2"/>
      </rPr>
      <t xml:space="preserve">Malla soldada Q 55 de acero AM 500 N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muro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</si>
  <si>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</si>
  <si>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</si>
  <si>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</si>
  <si>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</si>
  <si>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</si>
  <si>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análisis</t>
  </si>
  <si>
    <t xml:space="preserve">mt07ame080bbd</t>
  </si>
  <si>
    <t xml:space="preserve">m²</t>
  </si>
  <si>
    <t xml:space="preserve">Malla soldada Q 55 separación 250x250 mm, con alambres longitudinales de 4,2 mm de diámetro y alambres transversales de 4,2 mm de diámetro, acero AM 500 N, según IRAM-IAS U 500-06.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</si>
  <si>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</si>
  <si>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</si>
  <si>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</si>
  <si>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</si>
  <si>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</si>
  <si>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Oficial armador de hierro.</t>
  </si>
  <si>
    <t xml:space="preserve">mo088</t>
  </si>
  <si>
    <t xml:space="preserve">h</t>
  </si>
  <si>
    <t xml:space="preserve">Medio oficial armador de hierro.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</si>
  <si>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</si>
  <si>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</si>
  <si>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</si>
  <si>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</si>
  <si>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$ 0,30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</si>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</sst>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0.73" customWidth="1"/>
    <col min="4" max="4" width="3.79" customWidth="1"/>
    <col min="5" max="5" width="66.01" customWidth="1"/>
    <col min="6" max="6" width="6.41" customWidth="1"/>
    <col min="7" max="7" width="13.55" customWidth="1"/>
    <col min="8" max="8" width="13.8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1.200000</v>
      </c>
      <c r="G8" s="16">
        <v>9.130000</v>
      </c>
      <c r="H8" s="16">
        <f ca="1">ROUND(INDIRECT(ADDRESS(ROW()+(0), COLUMN()+(-2), 1))*INDIRECT(ADDRESS(ROW()+(0), COLUMN()+(-1), 1)), 2)</f>
        <v>10.960000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0.015000</v>
      </c>
      <c r="G9" s="20">
        <v>8.330000</v>
      </c>
      <c r="H9" s="20">
        <f ca="1">ROUND(INDIRECT(ADDRESS(ROW()+(0), COLUMN()+(-2), 1))*INDIRECT(ADDRESS(ROW()+(0), COLUMN()+(-1), 1)), 2)</f>
        <v>0.120000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0.029000</v>
      </c>
      <c r="G10" s="20">
        <v>64.870000</v>
      </c>
      <c r="H10" s="20">
        <f ca="1">ROUND(INDIRECT(ADDRESS(ROW()+(0), COLUMN()+(-2), 1))*INDIRECT(ADDRESS(ROW()+(0), COLUMN()+(-1), 1)), 2)</f>
        <v>1.880000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0.029000</v>
      </c>
      <c r="G11" s="24">
        <v>45.530000</v>
      </c>
      <c r="H11" s="24">
        <f ca="1">ROUND(INDIRECT(ADDRESS(ROW()+(0), COLUMN()+(-2), 1))*INDIRECT(ADDRESS(ROW()+(0), COLUMN()+(-1), 1)), 2)</f>
        <v>1.320000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14.280000</v>
      </c>
      <c r="H12" s="16">
        <f ca="1">ROUND(INDIRECT(ADDRESS(ROW()+(0), COLUMN()+(-2), 1))*INDIRECT(ADDRESS(ROW()+(0), COLUMN()+(-1), 1))/100, 2)</f>
        <v>0.290000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14.570000</v>
      </c>
      <c r="H13" s="24">
        <f ca="1">ROUND(INDIRECT(ADDRESS(ROW()+(0), COLUMN()+(-2), 1))*INDIRECT(ADDRESS(ROW()+(0), COLUMN()+(-1), 1))/100, 2)</f>
        <v>0.440000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15.010000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