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<sst xmlns="http://schemas.openxmlformats.org/spreadsheetml/2006/main" count="49" uniqueCount="49">
  <si>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</si>
  <si>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</si>
  <si>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</si>
  <si>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</si>
  <si>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ancho, con una pendiente mínima del 0,50%, para captación de las aguas que se filtran a través de la superficie del terreno, en cuyo fondo se dispone un 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caño y formar las pendientes, con relleno de 25 cm a cada lado del caño y relleno superior de 25 cm por encima de la generatriz superior del caño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</si>
  <si>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</si>
  <si>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</si>
  <si>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</si>
  <si>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</si>
  <si>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</si>
  <si>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</si>
  <si>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</si>
  <si>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</si>
  <si>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</si>
  <si>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</si>
  <si>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mt11tdv015g</t>
  </si>
  <si>
    <t xml:space="preserve">m</t>
  </si>
  <si>
    <t xml:space="preserve">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</si>
  <si>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</si>
  <si>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</si>
  <si>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caños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</si>
  <si>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</si>
  <si>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</si>
  <si>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</si>
  <si>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</si>
  <si>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</si>
  <si>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</si>
  <si>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</si>
  <si>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</si>
  <si>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</si>
  <si>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</si>
  <si>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</si>
  <si>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</si>
  <si>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</si>
  <si>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</si>
  <si>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</si>
  <si>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</si>
  <si>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</si>
  <si>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</si>
  <si>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</si>
  <si>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</si>
  <si>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</si>
  <si>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</si>
  <si>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</si>
  <si>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</si>
  <si>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</si>
  <si>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</si>
  <si>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$ 597,63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</si>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</sst>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9.87"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3191.66</v>
      </c>
      <c r="G10" s="12">
        <f ca="1">ROUND(INDIRECT(ADDRESS(ROW()+(0), COLUMN()+(-2), 1))*INDIRECT(ADDRESS(ROW()+(0), COLUMN()+(-1), 1)), 2)</f>
        <v>210.65</v>
      </c>
    </row>
    <row r="11" spans="1:7" ht="55.50" thickBot="1" customHeight="1">
      <c r="A11" s="1" t="s">
        <v>15</v>
      </c>
      <c r="B11" s="1"/>
      <c r="C11" s="10" t="s">
        <v>16</v>
      </c>
      <c r="D11" s="1" t="s">
        <v>17</v>
      </c>
      <c r="E11" s="11">
        <v>1.02</v>
      </c>
      <c r="F11" s="12">
        <v>273.53</v>
      </c>
      <c r="G11" s="12">
        <f ca="1">ROUND(INDIRECT(ADDRESS(ROW()+(0), COLUMN()+(-2), 1))*INDIRECT(ADDRESS(ROW()+(0), COLUMN()+(-1), 1)), 2)</f>
        <v>279</v>
      </c>
    </row>
    <row r="12" spans="1:7" ht="13.50" thickBot="1" customHeight="1">
      <c r="A12" s="1" t="s">
        <v>18</v>
      </c>
      <c r="B12" s="1"/>
      <c r="C12" s="10" t="s">
        <v>19</v>
      </c>
      <c r="D12" s="1" t="s">
        <v>20</v>
      </c>
      <c r="E12" s="11">
        <v>0.005</v>
      </c>
      <c r="F12" s="12">
        <v>331.13</v>
      </c>
      <c r="G12" s="12">
        <f ca="1">ROUND(INDIRECT(ADDRESS(ROW()+(0), COLUMN()+(-2), 1))*INDIRECT(ADDRESS(ROW()+(0), COLUMN()+(-1), 1)), 2)</f>
        <v>1.66</v>
      </c>
    </row>
    <row r="13" spans="1:7" ht="13.50" thickBot="1" customHeight="1">
      <c r="A13" s="1" t="s">
        <v>21</v>
      </c>
      <c r="B13" s="1"/>
      <c r="C13" s="10" t="s">
        <v>22</v>
      </c>
      <c r="D13" s="1" t="s">
        <v>23</v>
      </c>
      <c r="E13" s="11">
        <v>0.425</v>
      </c>
      <c r="F13" s="12">
        <v>296.88</v>
      </c>
      <c r="G13" s="12">
        <f ca="1">ROUND(INDIRECT(ADDRESS(ROW()+(0), COLUMN()+(-2), 1))*INDIRECT(ADDRESS(ROW()+(0), COLUMN()+(-1), 1)), 2)</f>
        <v>126.17</v>
      </c>
    </row>
    <row r="14" spans="1:7" ht="55.50" thickBot="1" customHeight="1">
      <c r="A14" s="1" t="s">
        <v>24</v>
      </c>
      <c r="B14" s="1"/>
      <c r="C14" s="10" t="s">
        <v>25</v>
      </c>
      <c r="D14" s="1" t="s">
        <v>26</v>
      </c>
      <c r="E14" s="13">
        <v>2.53</v>
      </c>
      <c r="F14" s="14">
        <v>1105.78</v>
      </c>
      <c r="G14" s="14">
        <f ca="1">ROUND(INDIRECT(ADDRESS(ROW()+(0), COLUMN()+(-2), 1))*INDIRECT(ADDRESS(ROW()+(0), COLUMN()+(-1), 1)), 2)</f>
        <v>2797.62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3415.1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7266.2</v>
      </c>
      <c r="G17" s="12">
        <f ca="1">ROUND(INDIRECT(ADDRESS(ROW()+(0), COLUMN()+(-2), 1))*INDIRECT(ADDRESS(ROW()+(0), COLUMN()+(-1), 1)), 2)</f>
        <v>239.78</v>
      </c>
    </row>
    <row r="18" spans="1:7" ht="13.50" thickBot="1" customHeight="1">
      <c r="A18" s="1" t="s">
        <v>32</v>
      </c>
      <c r="B18" s="1"/>
      <c r="C18" s="10" t="s">
        <v>33</v>
      </c>
      <c r="D18" s="1" t="s">
        <v>34</v>
      </c>
      <c r="E18" s="13">
        <v>0.066</v>
      </c>
      <c r="F18" s="14">
        <v>2743.44</v>
      </c>
      <c r="G18" s="14">
        <f ca="1">ROUND(INDIRECT(ADDRESS(ROW()+(0), COLUMN()+(-2), 1))*INDIRECT(ADDRESS(ROW()+(0), COLUMN()+(-1), 1)), 2)</f>
        <v>181.07</v>
      </c>
    </row>
    <row r="19" spans="1:7" ht="13.50" thickBot="1" customHeight="1">
      <c r="A19" s="15"/>
      <c r="B19" s="15"/>
      <c r="C19" s="15"/>
      <c r="D19" s="15"/>
      <c r="E19" s="9" t="s">
        <v>35</v>
      </c>
      <c r="F19" s="9"/>
      <c r="G19" s="17">
        <f ca="1">ROUND(SUM(INDIRECT(ADDRESS(ROW()+(-1), COLUMN()+(0), 1)),INDIRECT(ADDRESS(ROW()+(-2), COLUMN()+(0), 1))), 2)</f>
        <v>420.85</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0.178</v>
      </c>
      <c r="F21" s="12">
        <v>32526.9</v>
      </c>
      <c r="G21" s="12">
        <f ca="1">ROUND(INDIRECT(ADDRESS(ROW()+(0), COLUMN()+(-2), 1))*INDIRECT(ADDRESS(ROW()+(0), COLUMN()+(-1), 1)), 2)</f>
        <v>5789.8</v>
      </c>
    </row>
    <row r="22" spans="1:7" ht="13.50" thickBot="1" customHeight="1">
      <c r="A22" s="1" t="s">
        <v>40</v>
      </c>
      <c r="B22" s="1"/>
      <c r="C22" s="10" t="s">
        <v>41</v>
      </c>
      <c r="D22" s="1" t="s">
        <v>42</v>
      </c>
      <c r="E22" s="13">
        <v>0.416</v>
      </c>
      <c r="F22" s="14">
        <v>23809.5</v>
      </c>
      <c r="G22" s="14">
        <f ca="1">ROUND(INDIRECT(ADDRESS(ROW()+(0), COLUMN()+(-2), 1))*INDIRECT(ADDRESS(ROW()+(0), COLUMN()+(-1), 1)), 2)</f>
        <v>9904.77</v>
      </c>
    </row>
    <row r="23" spans="1:7" ht="13.50" thickBot="1" customHeight="1">
      <c r="A23" s="15"/>
      <c r="B23" s="15"/>
      <c r="C23" s="15"/>
      <c r="D23" s="15"/>
      <c r="E23" s="9" t="s">
        <v>43</v>
      </c>
      <c r="F23" s="9"/>
      <c r="G23" s="17">
        <f ca="1">ROUND(SUM(INDIRECT(ADDRESS(ROW()+(-1), COLUMN()+(0), 1)),INDIRECT(ADDRESS(ROW()+(-2), COLUMN()+(0), 1))), 2)</f>
        <v>15694.6</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19530.5</v>
      </c>
      <c r="G25" s="14">
        <f ca="1">ROUND(INDIRECT(ADDRESS(ROW()+(0), COLUMN()+(-2), 1))*INDIRECT(ADDRESS(ROW()+(0), COLUMN()+(-1), 1))/100, 2)</f>
        <v>390.61</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19921.1</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