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<sst xmlns="http://schemas.openxmlformats.org/spreadsheetml/2006/main" count="38" uniqueCount="38">
  <si>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</si>
  <si>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AUP025</t>
  </si>
  <si>
    <t xml:space="preserve">Ud</t>
  </si>
  <si>
    <t xml:space="preserve">Boca de acceso drenante prefabricada, de polietileno de alta densidad.</t>
  </si>
  <si>
    <r>
      <rPr>
        <sz val="8.25"/>
        <color rgb="FF000000"/>
        <rFont val="Arial"/>
        <family val="2"/>
      </rPr>
      <t xml:space="preserve">Entrada drenante prefabricada de polietileno de alta densidad, de 1,5 m de altura y 1,00 m de diámetro exterior, con dos acometidas de 250 mm de diámetro, con cierre de marco y tapa de fundición carga de rotura 400 kN, instalada en calzadas de calles, incluyendo las peatonales, o zonas de estacionamiento para todo tipo de vehículos; sobre solera de 25 cm de espesor de hormigón armado H-35, clase de exposición ambiental A2+Q2, tamaño máximo del agregado 19,0 mm, consistencia muy plástica ligeramente armada con malla soldada R 335 150x250 mm de acero AM 500 N. Incluso material para conexiones y remates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</si>
  <si>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</si>
  <si>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</si>
  <si>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</si>
  <si>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</si>
  <si>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</si>
  <si>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</si>
  <si>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</si>
  <si>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mt10haf070jqc</t>
  </si>
  <si>
    <t xml:space="preserve">m³</t>
  </si>
  <si>
    <t xml:space="preserve">Hormigón H-35, clase de exposición ambiental A2+Q2, tamaño máximo del agregado 19 mm, consistencia muy plástica, elaborado, según CIRSOC 201 2005.</t>
  </si>
  <si>
    <t xml:space="preserve">mt07ame080iwc</t>
  </si>
  <si>
    <t xml:space="preserve">m²</t>
  </si>
  <si>
    <t xml:space="preserve">Malla soldada R 335 separación 150x250 mm, con alambres longitudinales de 8 mm de diámetro y alambres transversales de 5,0 mm de diámetro, acero AM 500 N, según IRAM-IAS U 500-06.</t>
  </si>
  <si>
    <t xml:space="preserve">mt46pdp010k</t>
  </si>
  <si>
    <t xml:space="preserve">Ud</t>
  </si>
  <si>
    <t xml:space="preserve">Boca de acceso drenante prefabricada de polietileno de alta densidad, de 1,5 m de altura total, compuesta por base plana; cuerpo de caño ranurado corrugado de doble pared, serie SN-4, rigidez anular nominal 4 kN/m² y 1000 mm de diámetro exterior; cono de reducción; escalera y dos acometidas de 250 mm de diámetro soldadas al cuerpo de la boca de acceso.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</si>
  <si>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</si>
  <si>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</si>
  <si>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boca de acceso, carga de rotura 400 kN. Tapa revestida con pintura bituminosa y marco provisto de junta de insonorización de polietileno y dispositivo antirrobo.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</si>
  <si>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</si>
  <si>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</si>
  <si>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</si>
  <si>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</si>
  <si>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</si>
  <si>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</si>
  <si>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</si>
  <si>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</si>
  <si>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</si>
  <si>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</si>
  <si>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</si>
  <si>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</si>
  <si>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$ 3.480,48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</si>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</sst>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9.5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3456.42</v>
      </c>
      <c r="G10" s="12">
        <f ca="1">ROUND(INDIRECT(ADDRESS(ROW()+(0), COLUMN()+(-2), 1))*INDIRECT(ADDRESS(ROW()+(0), COLUMN()+(-1), 1)), 2)</f>
        <v>1555.39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159.74</v>
      </c>
      <c r="G11" s="12">
        <f ca="1">ROUND(INDIRECT(ADDRESS(ROW()+(0), COLUMN()+(-2), 1))*INDIRECT(ADDRESS(ROW()+(0), COLUMN()+(-1), 1)), 2)</f>
        <v>279.55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15252</v>
      </c>
      <c r="G12" s="12">
        <f ca="1">ROUND(INDIRECT(ADDRESS(ROW()+(0), COLUMN()+(-2), 1))*INDIRECT(ADDRESS(ROW()+(0), COLUMN()+(-1), 1)), 2)</f>
        <v>15252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1802.6</v>
      </c>
      <c r="G13" s="14">
        <f ca="1">ROUND(INDIRECT(ADDRESS(ROW()+(0), COLUMN()+(-2), 1))*INDIRECT(ADDRESS(ROW()+(0), COLUMN()+(-1), 1)), 2)</f>
        <v>1802.6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18889.6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1.187</v>
      </c>
      <c r="F16" s="12">
        <v>32526.9</v>
      </c>
      <c r="G16" s="12">
        <f ca="1">ROUND(INDIRECT(ADDRESS(ROW()+(0), COLUMN()+(-2), 1))*INDIRECT(ADDRESS(ROW()+(0), COLUMN()+(-1), 1)), 2)</f>
        <v>38609.5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1.187</v>
      </c>
      <c r="F17" s="14">
        <v>23426.3</v>
      </c>
      <c r="G17" s="14">
        <f ca="1">ROUND(INDIRECT(ADDRESS(ROW()+(0), COLUMN()+(-2), 1))*INDIRECT(ADDRESS(ROW()+(0), COLUMN()+(-1), 1)), 2)</f>
        <v>27807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66416.4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85306</v>
      </c>
      <c r="G20" s="14">
        <f ca="1">ROUND(INDIRECT(ADDRESS(ROW()+(0), COLUMN()+(-2), 1))*INDIRECT(ADDRESS(ROW()+(0), COLUMN()+(-1), 1))/100, 2)</f>
        <v>1706.12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87012.1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