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<sst xmlns="http://schemas.openxmlformats.org/spreadsheetml/2006/main" count="28" uniqueCount="28">
  <si>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</si>
  <si>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ACE100</t>
  </si>
  <si>
    <t xml:space="preserve">m</t>
  </si>
  <si>
    <t xml:space="preserve">Excavación de pequeñas zanjas para alojamiento de la red de riego.</t>
  </si>
  <si>
    <r>
      <rPr>
        <sz val="8.25"/>
        <color rgb="FF000000"/>
        <rFont val="Arial"/>
        <family val="2"/>
      </rPr>
      <t xml:space="preserve">Excavación de zanjas para alojamiento de la red de riego, de hasta 20 cm de ancho y 50 cm de profundidad, con medios mecánicos y tapado manual de la misma.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</si>
  <si>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</si>
  <si>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</si>
  <si>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</si>
  <si>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</si>
  <si>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</si>
  <si>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</si>
  <si>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</si>
  <si>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mq09zan010</t>
  </si>
  <si>
    <t xml:space="preserve">h</t>
  </si>
  <si>
    <t xml:space="preserve">Zanjadora equipada con cadena de cuchillas, de 12 kW.</t>
  </si>
  <si>
    <t xml:space="preserve">Subtotal equipo:</t>
  </si>
  <si>
    <t xml:space="preserve">Mano de obra</t>
  </si>
  <si>
    <t xml:space="preserve">mo040</t>
  </si>
  <si>
    <t xml:space="preserve">h</t>
  </si>
  <si>
    <t xml:space="preserve">Oficial jardinero.</t>
  </si>
  <si>
    <t xml:space="preserve">mo086</t>
  </si>
  <si>
    <t xml:space="preserve">h</t>
  </si>
  <si>
    <t xml:space="preserve">Medio 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</si>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</sst>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55" customWidth="1"/>
    <col min="4" max="4" width="12.07" customWidth="1"/>
    <col min="5" max="5" width="51.68" customWidth="1"/>
    <col min="6" max="6" width="14.96" customWidth="1"/>
    <col min="7" max="7" width="17.68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0.066</v>
      </c>
      <c r="G10" s="14">
        <v>21555.6</v>
      </c>
      <c r="H10" s="14">
        <f ca="1">ROUND(INDIRECT(ADDRESS(ROW()+(0), COLUMN()+(-2), 1))*INDIRECT(ADDRESS(ROW()+(0), COLUMN()+(-1), 1)), 2)</f>
        <v>1422.67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1422.67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0.012</v>
      </c>
      <c r="G13" s="13">
        <v>33952.7</v>
      </c>
      <c r="H13" s="13">
        <f ca="1">ROUND(INDIRECT(ADDRESS(ROW()+(0), COLUMN()+(-2), 1))*INDIRECT(ADDRESS(ROW()+(0), COLUMN()+(-1), 1)), 2)</f>
        <v>407.43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0.071</v>
      </c>
      <c r="G14" s="14">
        <v>25378.9</v>
      </c>
      <c r="H14" s="14">
        <f ca="1">ROUND(INDIRECT(ADDRESS(ROW()+(0), COLUMN()+(-2), 1))*INDIRECT(ADDRESS(ROW()+(0), COLUMN()+(-1), 1)), 2)</f>
        <v>1801.9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2209.33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3632</v>
      </c>
      <c r="H17" s="14">
        <f ca="1">ROUND(INDIRECT(ADDRESS(ROW()+(0), COLUMN()+(-2), 1))*INDIRECT(ADDRESS(ROW()+(0), COLUMN()+(-1), 1))/100, 2)</f>
        <v>72.64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3704.64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