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<sst xmlns="http://schemas.openxmlformats.org/spreadsheetml/2006/main" count="38" uniqueCount="38">
  <si>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</si>
  <si>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</si>
  <si>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</si>
  <si>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</si>
  <si>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 Regulación: control remoto multifunción, modelo Madoka BRC1H52S.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</si>
  <si>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</si>
  <si>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</si>
  <si>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</si>
  <si>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</si>
  <si>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</si>
  <si>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</si>
  <si>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</si>
  <si>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mt42dai064c</t>
  </si>
  <si>
    <t xml:space="preserve">Ud</t>
  </si>
  <si>
    <t xml:space="preserve">Unidad interior de aire acondicionado, de suelo sin envolvente, sistema aire-aire multi-split, gama Sky Air, modelo FNA50A9 "DAIKIN", para gas R-32/R-410A, potencia frigorífica nominal 5 kW (temperatura de bulbo seco en el interior 27°C, temperatura de bulbo húmedo en el interior 19°C, temperatura de bulbo seco en el exterior 35°C), potencia calorífica nominal 5,8 kW (temperatura de bulbo seco en el interior 20°C, temperatura de bulbo seco en el exterior 7°C, temperatura de bulbo húmedo en el exterior 6°C), diámetro de conexión de la cañería de líquido 1/4", diámetro de conexión de la cañería de gas 3/8", alimentación monofásica (230V/50Hz), con, caudal de aire a velocidad alta/baja: 16/13,5 m³/min, dimensiones 620x1150x200 mm, peso 30 kg.</t>
  </si>
  <si>
    <t xml:space="preserve">mt42dai508e</t>
  </si>
  <si>
    <t xml:space="preserve">Ud</t>
  </si>
  <si>
    <t xml:space="preserve">Control remoto multifunción, modelo Madoka BRC1H52S "DAIKIN", color plata,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</si>
  <si>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</si>
  <si>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</si>
  <si>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</si>
  <si>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</si>
  <si>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</si>
  <si>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Caño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</si>
  <si>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</si>
  <si>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</si>
  <si>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</si>
  <si>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</si>
  <si>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</si>
  <si>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</si>
  <si>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</si>
  <si>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</si>
  <si>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</si>
  <si>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</si>
  <si>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</si>
  <si>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</si>
  <si>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$ 146.494,51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</si>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</sst>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400240</v>
      </c>
      <c r="H10" s="12">
        <f ca="1">ROUND(INDIRECT(ADDRESS(ROW()+(0), COLUMN()+(-2), 1))*INDIRECT(ADDRESS(ROW()+(0), COLUMN()+(-1), 1)), 2)</f>
        <v>400240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85707.2</v>
      </c>
      <c r="H11" s="12">
        <f ca="1">ROUND(INDIRECT(ADDRESS(ROW()+(0), COLUMN()+(-2), 1))*INDIRECT(ADDRESS(ROW()+(0), COLUMN()+(-1), 1)), 2)</f>
        <v>85707.2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328.07</v>
      </c>
      <c r="H12" s="12">
        <f ca="1">ROUND(INDIRECT(ADDRESS(ROW()+(0), COLUMN()+(-2), 1))*INDIRECT(ADDRESS(ROW()+(0), COLUMN()+(-1), 1)), 2)</f>
        <v>984.21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505.18</v>
      </c>
      <c r="H13" s="14">
        <f ca="1">ROUND(INDIRECT(ADDRESS(ROW()+(0), COLUMN()+(-2), 1))*INDIRECT(ADDRESS(ROW()+(0), COLUMN()+(-1), 1)), 2)</f>
        <v>1515.54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488447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1.159</v>
      </c>
      <c r="G16" s="12">
        <v>12241</v>
      </c>
      <c r="H16" s="12">
        <f ca="1">ROUND(INDIRECT(ADDRESS(ROW()+(0), COLUMN()+(-2), 1))*INDIRECT(ADDRESS(ROW()+(0), COLUMN()+(-1), 1)), 2)</f>
        <v>14187.4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1.159</v>
      </c>
      <c r="G17" s="14">
        <v>8888.07</v>
      </c>
      <c r="H17" s="14">
        <f ca="1">ROUND(INDIRECT(ADDRESS(ROW()+(0), COLUMN()+(-2), 1))*INDIRECT(ADDRESS(ROW()+(0), COLUMN()+(-1), 1)), 2)</f>
        <v>10301.3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24488.6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512936</v>
      </c>
      <c r="H20" s="14">
        <f ca="1">ROUND(INDIRECT(ADDRESS(ROW()+(0), COLUMN()+(-2), 1))*INDIRECT(ADDRESS(ROW()+(0), COLUMN()+(-1), 1))/100, 2)</f>
        <v>10258.7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523195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