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<sst xmlns="http://schemas.openxmlformats.org/spreadsheetml/2006/main" count="38" uniqueCount="38">
  <si>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</si>
  <si>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ICN100</t>
  </si>
  <si>
    <t xml:space="preserve">Ud</t>
  </si>
  <si>
    <t xml:space="preserve">Unidad interior de aire acondicionado, de pared.</t>
  </si>
  <si>
    <r>
      <rPr>
        <sz val="8.25"/>
        <color rgb="FF000000"/>
        <rFont val="Arial"/>
        <family val="2"/>
      </rPr>
      <t xml:space="preserve">Unidad interior de aire acondicionado, de pared, sistema aire-aire multi-split, gama Sky Air, modelo FAA71B "DAIKIN", para gas R-32/R-410A, potencia frigorífica nominal 6,8 kW (temperatura de bulbo seco del aire interior 27°C, temperatura de bulbo húmedo del aire interior 19°C, temperatura de bulbo seco del aire exterior 35°C), potencia calorífica nominal 7,5 kW (temperatura de bulbo seco del aire interior 20°C, temperatura de bulbo seco del aire exterior 7°C, temperatura de bulbo húmedo del aire exterior 6°C), diámetro de conexión de la cañería de líquido 3/8", diámetro de conexión de la cañería de gas 5/8", alimentación monofásica (230V/50Hz), con, caudal de aire en refrigeración a velocidad alta/media/baja: 18/16/14 m³/min, caudal de aire en calefacción a velocidad alta/media/baja: 18/16/14 m³/min, dimensiones 290x1050x238 mm, peso 13 kg, presión sonora en refrigeración a velocidad alta/media/baja: 45/42/40 dBA, presión sonora en calefacción a velocidad alta/media/baja: 45/42/40 dBA, potencia sonora 61 dBA, con señal de limpieza de filtro y filtro de aire de succión. Regulación: control remoto multifunción, modelo Madoka BRC1H52W.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</si>
  <si>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</si>
  <si>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</si>
  <si>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</si>
  <si>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</si>
  <si>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</si>
  <si>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</si>
  <si>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</si>
  <si>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mt42dai067a</t>
  </si>
  <si>
    <t xml:space="preserve">Ud</t>
  </si>
  <si>
    <t xml:space="preserve">Unidad interior de aire acondicionado, de pared, sistema aire-aire multi-split, gama Sky Air, modelo FAA71B "DAIKIN", para gas R-32/R-410A, potencia frigorífica nominal 6,8 kW (temperatura de bulbo seco del aire interior 27°C, temperatura de bulbo húmedo del aire interior 19°C, temperatura de bulbo seco del aire exterior 35°C), potencia calorífica nominal 7,5 kW (temperatura de bulbo seco del aire interior 20°C, temperatura de bulbo seco del aire exterior 7°C, temperatura de bulbo húmedo del aire exterior 6°C), diámetro de conexión de la cañería de líquido 3/8", diámetro de conexión de la cañería de gas 5/8", alimentación monofásica (230V/50Hz), con, caudal de aire en refrigeración a velocidad alta/media/baja: 18/16/14 m³/min, caudal de aire en calefacción a velocidad alta/media/baja: 18/16/14 m³/min, dimensiones 290x1050x238 mm, peso 13 kg, presión sonora en refrigeración a velocidad alta/media/baja: 45/42/40 dBA, presión sonora en calefacción a velocidad alta/media/baja: 45/42/40 dBA, potencia sonora 61 dBA, con señal de limpieza de filtro y filtro de aire de succión.</t>
  </si>
  <si>
    <t xml:space="preserve">mt42dai508a</t>
  </si>
  <si>
    <t xml:space="preserve">Ud</t>
  </si>
  <si>
    <t xml:space="preserve">Control remoto multifunción, modelo Madoka BRC1H52W "DAIKIN", color blanco, con programación semanal, posibilidad de seleccionar modo estándar o simplificado de hoteles, función marcha/dentención, cambio de modo de funcionamiento, limitación de la temperatura de consigna, selección de la velocidad del ventilador y funciones avanzadas a través de App para smartphone con conectividad Bluetooth Low Energy (BLE).</t>
  </si>
  <si>
    <t xml:space="preserve">mt42dai900</t>
  </si>
  <si>
    <t xml:space="preserve">m</t>
  </si>
  <si>
    <t xml:space="preserve">Cable bus de 2 hilos, de 0,5 mm² de sección por hilo</t>
  </si>
  <si>
    <t xml:space="preserve">mt35aia090aa</t>
  </si>
  <si>
    <t xml:space="preserve">m</t>
  </si>
  <si>
    <t xml:space="preserve">Caño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ramales a 90°, codos y curvas flexibles).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</si>
  <si>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</si>
  <si>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</si>
  <si>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</si>
  <si>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</si>
  <si>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</si>
  <si>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</si>
  <si>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</si>
  <si>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</si>
  <si>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</si>
  <si>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</si>
  <si>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</si>
  <si>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</si>
  <si>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$ 762.671,53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</si>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</sst>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68.34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50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2.34861e+06</v>
      </c>
      <c r="H10" s="12">
        <f ca="1">ROUND(INDIRECT(ADDRESS(ROW()+(0), COLUMN()+(-2), 1))*INDIRECT(ADDRESS(ROW()+(0), COLUMN()+(-1), 1)), 2)</f>
        <v>2.34861e+06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249547</v>
      </c>
      <c r="H11" s="12">
        <f ca="1">ROUND(INDIRECT(ADDRESS(ROW()+(0), COLUMN()+(-2), 1))*INDIRECT(ADDRESS(ROW()+(0), COLUMN()+(-1), 1)), 2)</f>
        <v>249547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955.2</v>
      </c>
      <c r="H12" s="12">
        <f ca="1">ROUND(INDIRECT(ADDRESS(ROW()+(0), COLUMN()+(-2), 1))*INDIRECT(ADDRESS(ROW()+(0), COLUMN()+(-1), 1)), 2)</f>
        <v>2865.6</v>
      </c>
    </row>
    <row r="13" spans="1:8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3</v>
      </c>
      <c r="G13" s="14">
        <v>1470.9</v>
      </c>
      <c r="H13" s="14">
        <f ca="1">ROUND(INDIRECT(ADDRESS(ROW()+(0), COLUMN()+(-2), 1))*INDIRECT(ADDRESS(ROW()+(0), COLUMN()+(-1), 1)), 2)</f>
        <v>4412.7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2.60543e+06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1.079</v>
      </c>
      <c r="G16" s="12">
        <v>34893.3</v>
      </c>
      <c r="H16" s="12">
        <f ca="1">ROUND(INDIRECT(ADDRESS(ROW()+(0), COLUMN()+(-2), 1))*INDIRECT(ADDRESS(ROW()+(0), COLUMN()+(-1), 1)), 2)</f>
        <v>37649.9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1.079</v>
      </c>
      <c r="G17" s="14">
        <v>25332.7</v>
      </c>
      <c r="H17" s="14">
        <f ca="1">ROUND(INDIRECT(ADDRESS(ROW()+(0), COLUMN()+(-2), 1))*INDIRECT(ADDRESS(ROW()+(0), COLUMN()+(-1), 1)), 2)</f>
        <v>27333.9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64983.8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2.67042e+06</v>
      </c>
      <c r="H20" s="14">
        <f ca="1">ROUND(INDIRECT(ADDRESS(ROW()+(0), COLUMN()+(-2), 1))*INDIRECT(ADDRESS(ROW()+(0), COLUMN()+(-1), 1))/100, 2)</f>
        <v>53408.4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2.72383e+06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