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<sst xmlns="http://schemas.openxmlformats.org/spreadsheetml/2006/main" count="44" uniqueCount="44">
  <si>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</si>
  <si>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ICF050</t>
  </si>
  <si>
    <t xml:space="preserve">Ud</t>
  </si>
  <si>
    <t xml:space="preserve">Fancoil de cassette, sistema de dos caños.</t>
  </si>
  <si>
    <r>
      <rPr>
        <sz val="8.25"/>
        <color rgb="FF000000"/>
        <rFont val="Arial"/>
        <family val="2"/>
      </rPr>
      <t xml:space="preserve">Fancoil de cassette, de 4 vías, sistema de dos caños, modelo FWH02ATV "DAIKIN", potencia frigorífica total 2,53 kW, potencia frigorífica sensible 2,14 kW (temperatura de bulbo seco del aire interior 27°C, temperatura de bulbo húmedo del aire interior 19°C, temperatura de entrada del agua 7°C, salto térmico 5°C), potencia calorífica 3,1 kW (temperatura de bulbo seco del aire interior 20°C, temperatura de entrada del agua 50°C), caudal de aire 557 m³/h, dimensiones 298x577x577 mm, peso 23 kg, potencia sonora 45 dBA, alimentación monofásica (230V/50Hz), con bomba de drenaje, válvula de 3 vías preinstalada y posibilidad de entrada de aire exterior. Regulación: termostato electrónico, modelo FWEC1A.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</si>
  <si>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</si>
  <si>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</si>
  <si>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</si>
  <si>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</si>
  <si>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</si>
  <si>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</si>
  <si>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</si>
  <si>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mt42dai796bg</t>
  </si>
  <si>
    <t xml:space="preserve">Ud</t>
  </si>
  <si>
    <t xml:space="preserve">Fancoil de cassette, de 4 vías, sistema de dos caños, modelo FWH02ATV "DAIKIN", potencia frigorífica total 2,53 kW, potencia frigorífica sensible 2,14 kW (temperatura de bulbo seco del aire interior 27°C, temperatura de bulbo húmedo del aire interior 19°C, temperatura de entrada del agua 7°C, salto térmico 5°C), potencia calorífica 3,1 kW (temperatura de bulbo seco del aire interior 20°C, temperatura de entrada del agua 50°C), caudal de aire 557 m³/h, dimensiones 298x577x577 mm, peso 23 kg, potencia sonora 45 dBA, alimentación monofásica (230V/50Hz), con bomba de drenaje, válvula de 3 vías preinstalada y posibilidad de entrada de aire exterior.</t>
  </si>
  <si>
    <t xml:space="preserve">mt42dai857v</t>
  </si>
  <si>
    <t xml:space="preserve">Ud</t>
  </si>
  <si>
    <t xml:space="preserve">Termostato electrónico, modelo FWEC1A "DAIKIN".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</si>
  <si>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</si>
  <si>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</si>
  <si>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</si>
  <si>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</si>
  <si>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</si>
  <si>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</si>
  <si>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</si>
  <si>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</si>
  <si>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</si>
  <si>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</si>
  <si>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</si>
  <si>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</si>
  <si>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</si>
  <si>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</si>
  <si>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</si>
  <si>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</si>
  <si>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</si>
  <si>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</si>
  <si>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</si>
  <si>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</si>
  <si>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</si>
  <si>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</si>
  <si>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</si>
  <si>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</si>
  <si>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$ 155.183,64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</si>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</sst>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423205</v>
      </c>
      <c r="G10" s="12">
        <f ca="1">ROUND(INDIRECT(ADDRESS(ROW()+(0), COLUMN()+(-2), 1))*INDIRECT(ADDRESS(ROW()+(0), COLUMN()+(-1), 1)), 2)</f>
        <v>423205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47159.5</v>
      </c>
      <c r="G11" s="12">
        <f ca="1">ROUND(INDIRECT(ADDRESS(ROW()+(0), COLUMN()+(-2), 1))*INDIRECT(ADDRESS(ROW()+(0), COLUMN()+(-1), 1)), 2)</f>
        <v>47159.5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505.18</v>
      </c>
      <c r="G12" s="12">
        <f ca="1">ROUND(INDIRECT(ADDRESS(ROW()+(0), COLUMN()+(-2), 1))*INDIRECT(ADDRESS(ROW()+(0), COLUMN()+(-1), 1)), 2)</f>
        <v>2525.9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328.07</v>
      </c>
      <c r="G13" s="12">
        <f ca="1">ROUND(INDIRECT(ADDRESS(ROW()+(0), COLUMN()+(-2), 1))*INDIRECT(ADDRESS(ROW()+(0), COLUMN()+(-1), 1)), 2)</f>
        <v>1640.35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58.93</v>
      </c>
      <c r="G14" s="12">
        <f ca="1">ROUND(INDIRECT(ADDRESS(ROW()+(0), COLUMN()+(-2), 1))*INDIRECT(ADDRESS(ROW()+(0), COLUMN()+(-1), 1)), 2)</f>
        <v>117.86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9021.81</v>
      </c>
      <c r="G15" s="14">
        <f ca="1">ROUND(INDIRECT(ADDRESS(ROW()+(0), COLUMN()+(-2), 1))*INDIRECT(ADDRESS(ROW()+(0), COLUMN()+(-1), 1)), 2)</f>
        <v>9021.81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483670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2.825</v>
      </c>
      <c r="F18" s="12">
        <v>12241</v>
      </c>
      <c r="G18" s="12">
        <f ca="1">ROUND(INDIRECT(ADDRESS(ROW()+(0), COLUMN()+(-2), 1))*INDIRECT(ADDRESS(ROW()+(0), COLUMN()+(-1), 1)), 2)</f>
        <v>34580.9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2.825</v>
      </c>
      <c r="F19" s="14">
        <v>8888.07</v>
      </c>
      <c r="G19" s="14">
        <f ca="1">ROUND(INDIRECT(ADDRESS(ROW()+(0), COLUMN()+(-2), 1))*INDIRECT(ADDRESS(ROW()+(0), COLUMN()+(-1), 1)), 2)</f>
        <v>25108.8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59689.7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543360</v>
      </c>
      <c r="G22" s="14">
        <f ca="1">ROUND(INDIRECT(ADDRESS(ROW()+(0), COLUMN()+(-2), 1))*INDIRECT(ADDRESS(ROW()+(0), COLUMN()+(-1), 1))/100, 2)</f>
        <v>10867.2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554227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