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<sst xmlns="http://schemas.openxmlformats.org/spreadsheetml/2006/main" count="29" uniqueCount="29">
  <si>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</si>
  <si>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IVA011</t>
  </si>
  <si>
    <t xml:space="preserve">Ud</t>
  </si>
  <si>
    <t xml:space="preserve">Dispositivo para microventilación.</t>
  </si>
  <si>
    <r>
      <rPr>
        <sz val="8.25"/>
        <color rgb="FF000000"/>
        <rFont val="Arial"/>
        <family val="2"/>
      </rPr>
      <t xml:space="preserve">Herraje para microabertura de ventana corrediza, sistema 2000 Perimetral y sistema 4200 Perimetral, "CORTIZO". Incluso accesorios de montaje y elementos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</si>
  <si>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</si>
  <si>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</si>
  <si>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</si>
  <si>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</si>
  <si>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</si>
  <si>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</si>
  <si>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</si>
  <si>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mt25pfz180c</t>
  </si>
  <si>
    <t xml:space="preserve">Ud</t>
  </si>
  <si>
    <t xml:space="preserve">Herraje para microabertura de ventana corrediza, sistema 2000 Perimetral y sistema 4200 Perimetral, "CORTIZO", con accesorios de montaje y elementos de fijación.</t>
  </si>
  <si>
    <t xml:space="preserve">Subtotal materiales:</t>
  </si>
  <si>
    <t xml:space="preserve">Mano de obra</t>
  </si>
  <si>
    <t xml:space="preserve">mo018</t>
  </si>
  <si>
    <t xml:space="preserve">h</t>
  </si>
  <si>
    <t xml:space="preserve">Oficial herrero.</t>
  </si>
  <si>
    <t xml:space="preserve">mo059</t>
  </si>
  <si>
    <t xml:space="preserve">h</t>
  </si>
  <si>
    <t xml:space="preserve">Medio oficial herrero.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</si>
  <si>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</si>
  <si>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</si>
  <si>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</si>
  <si>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</si>
  <si>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$ 223,46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</si>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</sst>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42" customWidth="1"/>
    <col min="3" max="3" width="1.70" customWidth="1"/>
    <col min="4" max="4" width="5.95" customWidth="1"/>
    <col min="5" max="5" width="73.27" customWidth="1"/>
    <col min="6" max="6" width="10.54" customWidth="1"/>
    <col min="7" max="7" width="13.43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25.61</v>
      </c>
      <c r="H10" s="14">
        <f ca="1">ROUND(INDIRECT(ADDRESS(ROW()+(0), COLUMN()+(-2), 1))*INDIRECT(ADDRESS(ROW()+(0), COLUMN()+(-1), 1)), 2)</f>
        <v>25.61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25.61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0.076</v>
      </c>
      <c r="G13" s="13">
        <v>32953.2</v>
      </c>
      <c r="H13" s="13">
        <f ca="1">ROUND(INDIRECT(ADDRESS(ROW()+(0), COLUMN()+(-2), 1))*INDIRECT(ADDRESS(ROW()+(0), COLUMN()+(-1), 1)), 2)</f>
        <v>2504.44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0.076</v>
      </c>
      <c r="G14" s="14">
        <v>24361</v>
      </c>
      <c r="H14" s="14">
        <f ca="1">ROUND(INDIRECT(ADDRESS(ROW()+(0), COLUMN()+(-2), 1))*INDIRECT(ADDRESS(ROW()+(0), COLUMN()+(-1), 1)), 2)</f>
        <v>1851.44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4355.88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4381.49</v>
      </c>
      <c r="H17" s="14">
        <f ca="1">ROUND(INDIRECT(ADDRESS(ROW()+(0), COLUMN()+(-2), 1))*INDIRECT(ADDRESS(ROW()+(0), COLUMN()+(-1), 1))/100, 2)</f>
        <v>87.63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4469.12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