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<sst xmlns="http://schemas.openxmlformats.org/spreadsheetml/2006/main" count="44" uniqueCount="44">
  <si>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</si>
  <si>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ZVS010</t>
  </si>
  <si>
    <t xml:space="preserve">m²</t>
  </si>
  <si>
    <t xml:space="preserve">Rehabilitación energética de fachada, con aislamiento térmico y revestimiento exterior de fachada ventilada de paneles composite. Sistema "CORTIZO".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</si>
  <si>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</si>
  <si>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</si>
  <si>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</si>
  <si>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</si>
  <si>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</si>
  <si>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</si>
  <si>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</si>
  <si>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</si>
  <si>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</si>
  <si>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</si>
  <si>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</si>
  <si>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</si>
  <si>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</si>
  <si>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</si>
  <si>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</si>
  <si>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</si>
  <si>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</si>
  <si>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</si>
  <si>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</si>
  <si>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</si>
  <si>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</si>
  <si>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</si>
  <si>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</si>
  <si>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</si>
  <si>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</si>
  <si>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</si>
  <si>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</si>
  <si>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</si>
  <si>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</si>
  <si>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</si>
  <si>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</si>
  <si>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</si>
  <si>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</si>
  <si>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</si>
  <si>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</si>
  <si>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</si>
  <si>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</si>
  <si>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</si>
  <si>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$ 5.609,11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</si>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</sst>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4057.35</v>
      </c>
      <c r="H10" s="12">
        <f ca="1">ROUND(INDIRECT(ADDRESS(ROW()+(0), COLUMN()+(-2), 1))*INDIRECT(ADDRESS(ROW()+(0), COLUMN()+(-1), 1)), 2)</f>
        <v>4260.22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82.02</v>
      </c>
      <c r="H11" s="12">
        <f ca="1">ROUND(INDIRECT(ADDRESS(ROW()+(0), COLUMN()+(-2), 1))*INDIRECT(ADDRESS(ROW()+(0), COLUMN()+(-1), 1)), 2)</f>
        <v>328.08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123.03</v>
      </c>
      <c r="H12" s="12">
        <f ca="1">ROUND(INDIRECT(ADDRESS(ROW()+(0), COLUMN()+(-2), 1))*INDIRECT(ADDRESS(ROW()+(0), COLUMN()+(-1), 1)), 2)</f>
        <v>54.13</v>
      </c>
    </row>
    <row r="13" spans="1:8" ht="202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2185.25</v>
      </c>
      <c r="H13" s="14">
        <f ca="1">ROUND(INDIRECT(ADDRESS(ROW()+(0), COLUMN()+(-2), 1))*INDIRECT(ADDRESS(ROW()+(0), COLUMN()+(-1), 1)), 2)</f>
        <v>2185.25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6827.68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0.149</v>
      </c>
      <c r="G16" s="12">
        <v>12241</v>
      </c>
      <c r="H16" s="12">
        <f ca="1">ROUND(INDIRECT(ADDRESS(ROW()+(0), COLUMN()+(-2), 1))*INDIRECT(ADDRESS(ROW()+(0), COLUMN()+(-1), 1)), 2)</f>
        <v>1823.91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0.149</v>
      </c>
      <c r="G17" s="12">
        <v>8905.02</v>
      </c>
      <c r="H17" s="12">
        <f ca="1">ROUND(INDIRECT(ADDRESS(ROW()+(0), COLUMN()+(-2), 1))*INDIRECT(ADDRESS(ROW()+(0), COLUMN()+(-1), 1)), 2)</f>
        <v>1326.85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1.043</v>
      </c>
      <c r="G18" s="12">
        <v>12241</v>
      </c>
      <c r="H18" s="12">
        <f ca="1">ROUND(INDIRECT(ADDRESS(ROW()+(0), COLUMN()+(-2), 1))*INDIRECT(ADDRESS(ROW()+(0), COLUMN()+(-1), 1)), 2)</f>
        <v>12767.4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1.043</v>
      </c>
      <c r="G19" s="14">
        <v>8905.02</v>
      </c>
      <c r="H19" s="14">
        <f ca="1">ROUND(INDIRECT(ADDRESS(ROW()+(0), COLUMN()+(-2), 1))*INDIRECT(ADDRESS(ROW()+(0), COLUMN()+(-1), 1)), 2)</f>
        <v>9287.94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25206.1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3</v>
      </c>
      <c r="G22" s="14">
        <f ca="1">ROUND(SUM(INDIRECT(ADDRESS(ROW()+(-2), COLUMN()+(1), 1)),INDIRECT(ADDRESS(ROW()+(-8), COLUMN()+(1), 1))), 2)</f>
        <v>32033.8</v>
      </c>
      <c r="H22" s="14">
        <f ca="1">ROUND(INDIRECT(ADDRESS(ROW()+(0), COLUMN()+(-2), 1))*INDIRECT(ADDRESS(ROW()+(0), COLUMN()+(-1), 1))/100, 2)</f>
        <v>961.01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32994.8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