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<sst xmlns="http://schemas.openxmlformats.org/spreadsheetml/2006/main" count="32" uniqueCount="32">
  <si>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</si>
  <si>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ZTB005</t>
  </si>
  <si>
    <t xml:space="preserve">m</t>
  </si>
  <si>
    <t xml:space="preserve">Sustitución de chimenea modular metálica por chimenea "NEGARRA" de doble pared con aislamiento.</t>
  </si>
  <si>
    <r>
      <rPr>
        <sz val="7.80"/>
        <color rgb="FF000000"/>
        <rFont val="Arial"/>
        <family val="2"/>
      </rPr>
      <t xml:space="preserve">Rehabilitación energética de instalación de calefacción, mediante el desmontaje, con medios manuales y mecánicos, de la chimenea existente, de hasta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 de altura, instalada en el exterior del edificio y sustitución por chimenea </t>
    </r>
    <r>
      <rPr>
        <b/>
        <sz val="7.80"/>
        <color rgb="FF000000"/>
        <rFont val="Arial"/>
        <family val="2"/>
      </rPr>
      <t xml:space="preserve">modular metálica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doble pared, modelo GC-25 PLUS "NEGARRA", pared interior de acero inoxidable AISI 316L de 80 mm de diámetro y pared exterior de acero inoxidable AISI 304, con aislamiento entre paredes mediante colchoneta de fibra cerámica de alta densidad de 25 mm de espesor</t>
    </r>
    <r>
      <rPr>
        <sz val="7.80"/>
        <color rgb="FF000000"/>
        <rFont val="Arial"/>
        <family val="2"/>
      </rPr>
      <t xml:space="preserve">, instalada en el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del edificio, para caldera de pie con cámara de combustión </t>
    </r>
    <r>
      <rPr>
        <b/>
        <sz val="7.80"/>
        <color rgb="FF000000"/>
        <rFont val="Arial"/>
        <family val="2"/>
      </rPr>
      <t xml:space="preserve">atmosférica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biomasa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</si>
  <si>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</si>
  <si>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</si>
  <si>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</si>
  <si>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</si>
  <si>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</si>
  <si>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</si>
  <si>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mt20cmn321p</t>
  </si>
  <si>
    <t xml:space="preserve">Ud</t>
  </si>
  <si>
    <t xml:space="preserve">Material auxiliar para montaje y sujeción a la obra de los caños de doble pared, modelo GC-25 PLUS "NEGARRA", de 80 mm de diámetro interior.</t>
  </si>
  <si>
    <t xml:space="preserve">mt20cmn320pc</t>
  </si>
  <si>
    <t xml:space="preserve">m</t>
  </si>
  <si>
    <t xml:space="preserve">Caño de doble pared, modelo GC-25 PLUS "NEGARRA", compuesto por pared interior de acero inoxidable AISI 316L de 80 mm de diámetro y pared exterior de acero inoxidable AISI 304, con aislamiento entre paredes mediante colchoneta de fibra cerámica de alta densidad de 25 mm de espesor, temperatura de trabajo de 450°C y puntas de temperatura de hasta 1000°C, presión de trabajo de hasta 5000 Pa, con el precio incrementado el 10% en concepto de accesorios, piezas especiales y módulos finales.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</si>
  <si>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</si>
  <si>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</si>
  <si>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</si>
  <si>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mo002</t>
  </si>
  <si>
    <t xml:space="preserve">h</t>
  </si>
  <si>
    <t xml:space="preserve">Oficial calefaccionista.</t>
  </si>
  <si>
    <t xml:space="preserve">mo094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</si>
  <si>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</si>
  <si>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</si>
  <si>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</si>
  <si>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</si>
  <si>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</si>
  <si>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</si>
  <si>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$ 212,92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</si>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</sst>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10" customWidth="1"/>
    <col min="4" max="4" width="21.13" customWidth="1"/>
    <col min="5" max="5" width="28.71" customWidth="1"/>
    <col min="6" max="6" width="15.30" customWidth="1"/>
    <col min="7" max="7" width="3.93" customWidth="1"/>
    <col min="8" max="8" width="6.41" customWidth="1"/>
    <col min="9" max="9" width="4.95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32.700000</v>
      </c>
      <c r="J8" s="16"/>
      <c r="K8" s="16">
        <f ca="1">ROUND(INDIRECT(ADDRESS(ROW()+(0), COLUMN()+(-3), 1))*INDIRECT(ADDRESS(ROW()+(0), COLUMN()+(-2), 1)), 2)</f>
        <v>32.700000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719.320000</v>
      </c>
      <c r="J9" s="20"/>
      <c r="K9" s="20">
        <f ca="1">ROUND(INDIRECT(ADDRESS(ROW()+(0), COLUMN()+(-3), 1))*INDIRECT(ADDRESS(ROW()+(0), COLUMN()+(-2), 1)), 2)</f>
        <v>719.320000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0.070000</v>
      </c>
      <c r="I10" s="20">
        <v>237.330000</v>
      </c>
      <c r="J10" s="20"/>
      <c r="K10" s="20">
        <f ca="1">ROUND(INDIRECT(ADDRESS(ROW()+(0), COLUMN()+(-3), 1))*INDIRECT(ADDRESS(ROW()+(0), COLUMN()+(-2), 1)), 2)</f>
        <v>16.610000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0.560000</v>
      </c>
      <c r="I11" s="20">
        <v>44.670000</v>
      </c>
      <c r="J11" s="20"/>
      <c r="K11" s="20">
        <f ca="1">ROUND(INDIRECT(ADDRESS(ROW()+(0), COLUMN()+(-3), 1))*INDIRECT(ADDRESS(ROW()+(0), COLUMN()+(-2), 1)), 2)</f>
        <v>25.020000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0.560000</v>
      </c>
      <c r="I12" s="24">
        <v>30.400000</v>
      </c>
      <c r="J12" s="24"/>
      <c r="K12" s="24">
        <f ca="1">ROUND(INDIRECT(ADDRESS(ROW()+(0), COLUMN()+(-3), 1))*INDIRECT(ADDRESS(ROW()+(0), COLUMN()+(-2), 1)), 2)</f>
        <v>17.020000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810.670000</v>
      </c>
      <c r="J13" s="16"/>
      <c r="K13" s="16">
        <f ca="1">ROUND(INDIRECT(ADDRESS(ROW()+(0), COLUMN()+(-3), 1))*INDIRECT(ADDRESS(ROW()+(0), COLUMN()+(-2), 1))/100, 2)</f>
        <v>16.210000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826.880000</v>
      </c>
      <c r="J14" s="24"/>
      <c r="K14" s="24">
        <f ca="1">ROUND(INDIRECT(ADDRESS(ROW()+(0), COLUMN()+(-3), 1))*INDIRECT(ADDRESS(ROW()+(0), COLUMN()+(-2), 1))/100, 2)</f>
        <v>24.810000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851.690000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