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<sst xmlns="http://schemas.openxmlformats.org/spreadsheetml/2006/main" count="41" uniqueCount="41">
  <si>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</si>
  <si>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</si>
  <si>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</si>
  <si>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</si>
  <si>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40 mm de espesor, fijado mecánicamente al soporte; capa de protección e impermeabilización monocapa adherida, mediante membrana preelaborada de betún modificado con elastómero SBS,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</si>
  <si>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</si>
  <si>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</si>
  <si>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</si>
  <si>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</si>
  <si>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</si>
  <si>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</si>
  <si>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</si>
  <si>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mt16lri030m</t>
  </si>
  <si>
    <t xml:space="preserve">m²</t>
  </si>
  <si>
    <t xml:space="preserve">Panel rígido de lana de roca hidrofugada, Ixxo "ISOVER", revestido por una de sus caras con asfalto oxidado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</si>
  <si>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</si>
  <si>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</si>
  <si>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</si>
  <si>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mt14lga010ec</t>
  </si>
  <si>
    <t xml:space="preserve">m²</t>
  </si>
  <si>
    <t xml:space="preserve">Membrana preelaborada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</si>
  <si>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</si>
  <si>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</si>
  <si>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</si>
  <si>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</si>
  <si>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</si>
  <si>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</si>
  <si>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</si>
  <si>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</si>
  <si>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</si>
  <si>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</si>
  <si>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</si>
  <si>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</si>
  <si>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</si>
  <si>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</si>
  <si>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</si>
  <si>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</si>
  <si>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</si>
  <si>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</si>
  <si>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$ 61,76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</si>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</sst>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484.740000</v>
      </c>
      <c r="H10" s="11">
        <f ca="1">ROUND(INDIRECT(ADDRESS(ROW()+(0), COLUMN()+(-2), 1))*INDIRECT(ADDRESS(ROW()+(0), COLUMN()+(-1), 1)), 2)</f>
        <v>508.980000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283.120000</v>
      </c>
      <c r="H12" s="13">
        <f ca="1">ROUND(INDIRECT(ADDRESS(ROW()+(0), COLUMN()+(-2), 1))*INDIRECT(ADDRESS(ROW()+(0), COLUMN()+(-1), 1)), 2)</f>
        <v>311.430000</v>
      </c>
    </row>
    <row r="13" spans="1:8" ht="13.50" thickBot="1" customHeight="1">
      <c r="A13" s="14"/>
      <c r="B13" s="14"/>
      <c r="C13" s="14"/>
      <c r="D13" s="14"/>
      <c r="E13" s="14"/>
      <c r="F13" s="8" t="s">
        <v>21</v>
      </c>
      <c r="G13" s="8"/>
      <c r="H13" s="16">
        <f ca="1">ROUND(SUM(INDIRECT(ADDRESS(ROW()+(-1), COLUMN()+(0), 1)),INDIRECT(ADDRESS(ROW()+(-2), COLUMN()+(0), 1)),INDIRECT(ADDRESS(ROW()+(-3), COLUMN()+(0), 1))), 2)</f>
        <v>854.810000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13.5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931.590000</v>
      </c>
      <c r="H21" s="13">
        <f ca="1">ROUND(INDIRECT(ADDRESS(ROW()+(0), COLUMN()+(-2), 1))*INDIRECT(ADDRESS(ROW()+(0), COLUMN()+(-1), 1))/100, 2)</f>
        <v>18.630000</v>
      </c>
    </row>
    <row r="22" spans="1:8" ht="13.50" thickBot="1" customHeight="1">
      <c r="A22" s="20" t="s">
        <v>39</v>
      </c>
      <c r="B22" s="20"/>
      <c r="C22" s="21"/>
      <c r="D22" s="21"/>
      <c r="E22" s="22"/>
      <c r="F22" s="23" t="s">
        <v>40</v>
      </c>
      <c r="G22" s="24"/>
      <c r="H22" s="25">
        <f ca="1">ROUND(SUM(INDIRECT(ADDRESS(ROW()+(-1), COLUMN()+(0), 1)),INDIRECT(ADDRESS(ROW()+(-3), COLUMN()+(0), 1)),INDIRECT(ADDRESS(ROW()+(-9), COLUMN()+(0), 1))), 2)</f>
        <v>950.220000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