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<sst xmlns="http://schemas.openxmlformats.org/spreadsheetml/2006/main" count="28" uniqueCount="28">
  <si>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</si>
  <si>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YCL210</t>
  </si>
  <si>
    <t xml:space="preserve">Ud</t>
  </si>
  <si>
    <t xml:space="preserve">Dispositivo de anclaje textil empotrado en la estructura de hormigón armado.</t>
  </si>
  <si>
    <r>
      <rPr>
        <sz val="8.25"/>
        <color rgb="FF000000"/>
        <rFont val="Arial"/>
        <family val="2"/>
      </rPr>
      <t xml:space="preserve">Dispositivo de anclaje para empotrar en techo, de 2320 mm de longitud, formado por cinta de poliéster; 1 gaza en un extremo y 1 argolla en el otro extremo, fijado, por el extremo de la gaza y antes del colado, a una barra nervurada de acero ADN 420 S embebida en la viga de la estructura de hormigón armado, de 10 mm de diámetro mínimo y 500 mm de longitud mínima, para asegurar a un operario.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</si>
  <si>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</si>
  <si>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</si>
  <si>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</si>
  <si>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</si>
  <si>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</si>
  <si>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</si>
  <si>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</si>
  <si>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mt50spd010ia</t>
  </si>
  <si>
    <t xml:space="preserve">Ud</t>
  </si>
  <si>
    <t xml:space="preserve">Dispositivo de anclaje para empotrar en techo, de 2320 mm de longitud, formado por cinta de poliéster; 1 gaza en un extremo y 1 argolla en el otro extremo, clase A1, fijado, por el extremo de la gaza y antes del colado, a una barra nervurada de acero ADN 420 S embebida en la viga de la estructura de hormigón armado, de 10 mm de diámetro mínimo y 500 mm de longitud mínima.</t>
  </si>
  <si>
    <t xml:space="preserve">mt07aco090d</t>
  </si>
  <si>
    <t xml:space="preserve">kg</t>
  </si>
  <si>
    <t xml:space="preserve">Acero en barras nervuradas, ADN 420 S, de varios diámetros, según IRAM-IAS U 500-207.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</si>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</sst>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5.1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63.28</v>
      </c>
      <c r="H10" s="12">
        <f ca="1">ROUND(INDIRECT(ADDRESS(ROW()+(0), COLUMN()+(-2), 1))*INDIRECT(ADDRESS(ROW()+(0), COLUMN()+(-1), 1)), 2)</f>
        <v>63.28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22.73</v>
      </c>
      <c r="H11" s="14">
        <f ca="1">ROUND(INDIRECT(ADDRESS(ROW()+(0), COLUMN()+(-2), 1))*INDIRECT(ADDRESS(ROW()+(0), COLUMN()+(-1), 1)), 2)</f>
        <v>2.27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65.55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0.125</v>
      </c>
      <c r="G14" s="14">
        <v>319.35</v>
      </c>
      <c r="H14" s="14">
        <f ca="1">ROUND(INDIRECT(ADDRESS(ROW()+(0), COLUMN()+(-2), 1))*INDIRECT(ADDRESS(ROW()+(0), COLUMN()+(-1), 1)), 2)</f>
        <v>39.92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39.92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105.47</v>
      </c>
      <c r="H17" s="14">
        <f ca="1">ROUND(INDIRECT(ADDRESS(ROW()+(0), COLUMN()+(-2), 1))*INDIRECT(ADDRESS(ROW()+(0), COLUMN()+(-1), 1))/100, 2)</f>
        <v>2.11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107.58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