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<sst xmlns="http://schemas.openxmlformats.org/spreadsheetml/2006/main" count="37" uniqueCount="37">
  <si>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</si>
  <si>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</si>
  <si>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</si>
  <si>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Tarima de composite (WPC) para exterior.</t>
  </si>
  <si>
    <r>
      <rPr>
        <sz val="7.80"/>
        <color rgb="FF000000"/>
        <rFont val="A"/>
        <family val="2"/>
      </rPr>
      <t xml:space="preserve">Tarima para exterior, formada por </t>
    </r>
    <r>
      <rPr>
        <b/>
        <sz val="7.80"/>
        <color rgb="FF000000"/>
        <rFont val="A"/>
        <family val="2"/>
      </rPr>
      <t xml:space="preserve">tablas macizas de composite (WPC) con fibras de madera y polietileno, de 20x127x2440 mm, una cara vista con textura de madera</t>
    </r>
    <r>
      <rPr>
        <sz val="7.80"/>
        <color rgb="FF000000"/>
        <rFont val="A"/>
        <family val="2"/>
      </rPr>
      <t xml:space="preserve">, fijadas con sistema de fijación oculta, sobre rastreles </t>
    </r>
    <r>
      <rPr>
        <b/>
        <sz val="7.80"/>
        <color rgb="FF000000"/>
        <rFont val="A"/>
        <family val="2"/>
      </rPr>
      <t xml:space="preserve">de madera de pino, con clase de uso 4 de 35x45 mm</t>
    </r>
    <r>
      <rPr>
        <sz val="7.80"/>
        <color rgb="FF000000"/>
        <rFont val="A"/>
        <family val="2"/>
      </rPr>
      <t xml:space="preserve">, separados entre ellos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y fijados mediante tarugos metálicos expansivos y tirafondos, a una superficie soporte de hormigón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</si>
  <si>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</si>
  <si>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</si>
  <si>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</si>
  <si>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</si>
  <si>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</si>
  <si>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</si>
  <si>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mt18mva015b</t>
  </si>
  <si>
    <t xml:space="preserve">m</t>
  </si>
  <si>
    <t xml:space="preserve">Rastrel de madera de pino, de 35x45 mm, tratada en autoclave, con clase de uso 4, para apoyo y fijación de las tarimas de exterior.</t>
  </si>
  <si>
    <t xml:space="preserve">mt18acc070</t>
  </si>
  <si>
    <t xml:space="preserve">m</t>
  </si>
  <si>
    <t xml:space="preserve">Cinta bituminosa impermeabilizante, para atenuación acústica de los efectos sonoros en rastreles de madera.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</si>
  <si>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</si>
  <si>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</si>
  <si>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</si>
  <si>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</si>
  <si>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</si>
  <si>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</si>
  <si>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mt18mva085a</t>
  </si>
  <si>
    <t xml:space="preserve">Ud</t>
  </si>
  <si>
    <t xml:space="preserve">Tarugo expansivo metálico y tirafondo, para fijación de rastreles o correas de madera sobre soporte base de hormigón.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</si>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</sst>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6.96" customWidth="1"/>
    <col min="6" max="6" width="11.80" customWidth="1"/>
    <col min="7" max="7" width="3.64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10.500000</v>
      </c>
      <c r="J8" s="16"/>
      <c r="K8" s="16">
        <f ca="1">ROUND(INDIRECT(ADDRESS(ROW()+(0), COLUMN()+(-4), 1))*INDIRECT(ADDRESS(ROW()+(0), COLUMN()+(-2), 1)), 2)</f>
        <v>36.750000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5.740000</v>
      </c>
      <c r="J9" s="20"/>
      <c r="K9" s="20">
        <f ca="1">ROUND(INDIRECT(ADDRESS(ROW()+(0), COLUMN()+(-4), 1))*INDIRECT(ADDRESS(ROW()+(0), COLUMN()+(-2), 1)), 2)</f>
        <v>20.090000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363.840000</v>
      </c>
      <c r="J10" s="20"/>
      <c r="K10" s="20">
        <f ca="1">ROUND(INDIRECT(ADDRESS(ROW()+(0), COLUMN()+(-4), 1))*INDIRECT(ADDRESS(ROW()+(0), COLUMN()+(-2), 1)), 2)</f>
        <v>382.030000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2.190000</v>
      </c>
      <c r="J11" s="20"/>
      <c r="K11" s="20">
        <f ca="1">ROUND(INDIRECT(ADDRESS(ROW()+(0), COLUMN()+(-4), 1))*INDIRECT(ADDRESS(ROW()+(0), COLUMN()+(-2), 1)), 2)</f>
        <v>43.800000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7.730000</v>
      </c>
      <c r="J12" s="20"/>
      <c r="K12" s="20">
        <f ca="1">ROUND(INDIRECT(ADDRESS(ROW()+(0), COLUMN()+(-4), 1))*INDIRECT(ADDRESS(ROW()+(0), COLUMN()+(-2), 1)), 2)</f>
        <v>54.110000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0.605000</v>
      </c>
      <c r="H13" s="19"/>
      <c r="I13" s="20">
        <v>52.480000</v>
      </c>
      <c r="J13" s="20"/>
      <c r="K13" s="20">
        <f ca="1">ROUND(INDIRECT(ADDRESS(ROW()+(0), COLUMN()+(-4), 1))*INDIRECT(ADDRESS(ROW()+(0), COLUMN()+(-2), 1)), 2)</f>
        <v>31.750000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0.605000</v>
      </c>
      <c r="H14" s="23"/>
      <c r="I14" s="24">
        <v>38.220000</v>
      </c>
      <c r="J14" s="24"/>
      <c r="K14" s="24">
        <f ca="1">ROUND(INDIRECT(ADDRESS(ROW()+(0), COLUMN()+(-4), 1))*INDIRECT(ADDRESS(ROW()+(0), COLUMN()+(-2), 1)), 2)</f>
        <v>23.120000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591.650000</v>
      </c>
      <c r="J15" s="16"/>
      <c r="K15" s="16">
        <f ca="1">ROUND(INDIRECT(ADDRESS(ROW()+(0), COLUMN()+(-4), 1))*INDIRECT(ADDRESS(ROW()+(0), COLUMN()+(-2), 1))/100, 2)</f>
        <v>11.830000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603.480000</v>
      </c>
      <c r="J16" s="24"/>
      <c r="K16" s="24">
        <f ca="1">ROUND(INDIRECT(ADDRESS(ROW()+(0), COLUMN()+(-4), 1))*INDIRECT(ADDRESS(ROW()+(0), COLUMN()+(-2), 1))/100, 2)</f>
        <v>18.100000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621.580000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