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<sst xmlns="http://schemas.openxmlformats.org/spreadsheetml/2006/main" count="35" uniqueCount="35">
  <si>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</si>
  <si>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UXS010</t>
  </si>
  <si>
    <t xml:space="preserve">m²</t>
  </si>
  <si>
    <t xml:space="preserve">Vereda de césped sintético.</t>
  </si>
  <si>
    <r>
      <rPr>
        <b/>
        <sz val="7.80"/>
        <color rgb="FF000000"/>
        <rFont val="Arial"/>
        <family val="2"/>
      </rPr>
      <t xml:space="preserve">Piso de césped sintético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en urbanismo y ocio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</si>
  <si>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</si>
  <si>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</si>
  <si>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</si>
  <si>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</si>
  <si>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</si>
  <si>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</si>
  <si>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mt47adc500a</t>
  </si>
  <si>
    <t xml:space="preserve">m²</t>
  </si>
  <si>
    <t xml:space="preserve">Césped sintético, compuesto de mechones rectos de 1/8" de fibra 100% polipropileno, prefibrilado, resistente a los rayos UV, 2200 decitex, tejidos sobre base de polipropileno drenante, con termofijado y sellado con caucho SBR, 7 mm de altura de pelo, 9 mm de altura total de moqueta, 1402 g/m² y 88200 mechones/m².</t>
  </si>
  <si>
    <t xml:space="preserve">mt47adc110b</t>
  </si>
  <si>
    <t xml:space="preserve">kg</t>
  </si>
  <si>
    <t xml:space="preserve">Adhesivo especial de poliuretano bicomponente.</t>
  </si>
  <si>
    <t xml:space="preserve">mt47adc100b</t>
  </si>
  <si>
    <t xml:space="preserve">m</t>
  </si>
  <si>
    <t xml:space="preserve">Banda de geotextil.</t>
  </si>
  <si>
    <t xml:space="preserve">mq07cel010</t>
  </si>
  <si>
    <t xml:space="preserve">h</t>
  </si>
  <si>
    <t xml:space="preserve">Carretilla elevadora diesel de doble tracción de 8 t.</t>
  </si>
  <si>
    <t xml:space="preserve">mo040</t>
  </si>
  <si>
    <t xml:space="preserve">h</t>
  </si>
  <si>
    <t xml:space="preserve">Oficial albañil de obra civil.</t>
  </si>
  <si>
    <t xml:space="preserve">mo085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</si>
  <si>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</si>
  <si>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</si>
  <si>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</si>
  <si>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</si>
  <si>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</si>
  <si>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</si>
  <si>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$ 85,67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</si>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</sst>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50.4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44.510000</v>
      </c>
      <c r="H8" s="16">
        <f ca="1">ROUND(INDIRECT(ADDRESS(ROW()+(0), COLUMN()+(-2), 1))*INDIRECT(ADDRESS(ROW()+(0), COLUMN()+(-1), 1)), 2)</f>
        <v>44.510000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0.039000</v>
      </c>
      <c r="G9" s="20">
        <v>130.850000</v>
      </c>
      <c r="H9" s="20">
        <f ca="1">ROUND(INDIRECT(ADDRESS(ROW()+(0), COLUMN()+(-2), 1))*INDIRECT(ADDRESS(ROW()+(0), COLUMN()+(-1), 1)), 2)</f>
        <v>5.100000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0.387000</v>
      </c>
      <c r="G10" s="20">
        <v>15.990000</v>
      </c>
      <c r="H10" s="20">
        <f ca="1">ROUND(INDIRECT(ADDRESS(ROW()+(0), COLUMN()+(-2), 1))*INDIRECT(ADDRESS(ROW()+(0), COLUMN()+(-1), 1)), 2)</f>
        <v>6.190000</v>
      </c>
    </row>
    <row r="11" spans="1:8" ht="12.00" thickBot="1" customHeight="1">
      <c r="A11" s="17" t="s">
        <v>20</v>
      </c>
      <c r="B11" s="17"/>
      <c r="C11" s="18" t="s">
        <v>21</v>
      </c>
      <c r="D11" s="18"/>
      <c r="E11" s="17" t="s">
        <v>22</v>
      </c>
      <c r="F11" s="19">
        <v>0.011000</v>
      </c>
      <c r="G11" s="20">
        <v>159.780000</v>
      </c>
      <c r="H11" s="20">
        <f ca="1">ROUND(INDIRECT(ADDRESS(ROW()+(0), COLUMN()+(-2), 1))*INDIRECT(ADDRESS(ROW()+(0), COLUMN()+(-1), 1)), 2)</f>
        <v>1.760000</v>
      </c>
    </row>
    <row r="12" spans="1:8" ht="12.00" thickBot="1" customHeight="1">
      <c r="A12" s="17" t="s">
        <v>23</v>
      </c>
      <c r="B12" s="17"/>
      <c r="C12" s="18" t="s">
        <v>24</v>
      </c>
      <c r="D12" s="18"/>
      <c r="E12" s="17" t="s">
        <v>25</v>
      </c>
      <c r="F12" s="19">
        <v>0.228000</v>
      </c>
      <c r="G12" s="20">
        <v>61.790000</v>
      </c>
      <c r="H12" s="20">
        <f ca="1">ROUND(INDIRECT(ADDRESS(ROW()+(0), COLUMN()+(-2), 1))*INDIRECT(ADDRESS(ROW()+(0), COLUMN()+(-1), 1)), 2)</f>
        <v>14.090000</v>
      </c>
    </row>
    <row r="13" spans="1:8" ht="12.00" thickBot="1" customHeight="1">
      <c r="A13" s="17" t="s">
        <v>26</v>
      </c>
      <c r="B13" s="17"/>
      <c r="C13" s="21" t="s">
        <v>27</v>
      </c>
      <c r="D13" s="21"/>
      <c r="E13" s="22" t="s">
        <v>28</v>
      </c>
      <c r="F13" s="23">
        <v>0.228000</v>
      </c>
      <c r="G13" s="24">
        <v>43.360000</v>
      </c>
      <c r="H13" s="24">
        <f ca="1">ROUND(INDIRECT(ADDRESS(ROW()+(0), COLUMN()+(-2), 1))*INDIRECT(ADDRESS(ROW()+(0), COLUMN()+(-1), 1)), 2)</f>
        <v>9.890000</v>
      </c>
    </row>
    <row r="14" spans="1:8" ht="12.00" thickBot="1" customHeight="1">
      <c r="A14" s="17"/>
      <c r="B14" s="17"/>
      <c r="C14" s="12" t="s">
        <v>29</v>
      </c>
      <c r="D14" s="12"/>
      <c r="E14" s="10" t="s">
        <v>30</v>
      </c>
      <c r="F14" s="14">
        <v>2.000000</v>
      </c>
      <c r="G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81.540000</v>
      </c>
      <c r="H14" s="16">
        <f ca="1">ROUND(INDIRECT(ADDRESS(ROW()+(0), COLUMN()+(-2), 1))*INDIRECT(ADDRESS(ROW()+(0), COLUMN()+(-1), 1))/100, 2)</f>
        <v>1.630000</v>
      </c>
    </row>
    <row r="15" spans="1:8" ht="12.00" thickBot="1" customHeight="1">
      <c r="A15" s="22"/>
      <c r="B15" s="22"/>
      <c r="C15" s="21" t="s">
        <v>31</v>
      </c>
      <c r="D15" s="21"/>
      <c r="E15" s="22" t="s">
        <v>32</v>
      </c>
      <c r="F15" s="23">
        <v>3.000000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83.170000</v>
      </c>
      <c r="H15" s="24">
        <f ca="1">ROUND(INDIRECT(ADDRESS(ROW()+(0), COLUMN()+(-2), 1))*INDIRECT(ADDRESS(ROW()+(0), COLUMN()+(-1), 1))/100, 2)</f>
        <v>2.500000</v>
      </c>
    </row>
    <row r="16" spans="1:8" ht="12.00" thickBot="1" customHeight="1">
      <c r="A16" s="6" t="s">
        <v>33</v>
      </c>
      <c r="B16" s="6"/>
      <c r="C16" s="7"/>
      <c r="D16" s="7"/>
      <c r="E16" s="7"/>
      <c r="F16" s="25"/>
      <c r="G16" s="6" t="s">
        <v>34</v>
      </c>
      <c r="H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85.670000</v>
      </c>
    </row>
  </sheetData>
  <mergeCells count="23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