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<sst xmlns="http://schemas.openxmlformats.org/spreadsheetml/2006/main" count="35" uniqueCount="35">
  <si>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</si>
  <si>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UXS010</t>
  </si>
  <si>
    <t xml:space="preserve">m²</t>
  </si>
  <si>
    <t xml:space="preserve">Vereda de césped sintético.</t>
  </si>
  <si>
    <r>
      <rPr>
        <b/>
        <sz val="7.80"/>
        <color rgb="FF000000"/>
        <rFont val="A"/>
        <family val="2"/>
      </rPr>
      <t xml:space="preserve">Piso de césped sintético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para uso en urbanismo y ocio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</si>
  <si>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</si>
  <si>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</si>
  <si>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</si>
  <si>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</si>
  <si>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</si>
  <si>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</si>
  <si>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mt47adc500a</t>
  </si>
  <si>
    <t xml:space="preserve">m²</t>
  </si>
  <si>
    <t xml:space="preserve">Césped sintético, compuesto de mechones rectos de 1/8" de fibra 100% polipropileno, prefibrilado, resistente a los rayos UV, 2200 decitex, tejidos sobre base de polipropileno drenante, con termofijado y sellado con caucho SBR, 7 mm de altura de pelo, 9 mm de altura total de moquette, 1402 g/m² y 88200 mechones/m².</t>
  </si>
  <si>
    <t xml:space="preserve">mt47adc110a</t>
  </si>
  <si>
    <t xml:space="preserve">kg</t>
  </si>
  <si>
    <t xml:space="preserve">Adhesivo especial de poliuretano bicomponente.</t>
  </si>
  <si>
    <t xml:space="preserve">mt47adc100a</t>
  </si>
  <si>
    <t xml:space="preserve">m</t>
  </si>
  <si>
    <t xml:space="preserve">Banda de geotextil.</t>
  </si>
  <si>
    <t xml:space="preserve">mq07cel010</t>
  </si>
  <si>
    <t xml:space="preserve">h</t>
  </si>
  <si>
    <t xml:space="preserve">Carretilla elevadora diesel de doble tracción de 8 t.</t>
  </si>
  <si>
    <t xml:space="preserve">mo040</t>
  </si>
  <si>
    <t xml:space="preserve">h</t>
  </si>
  <si>
    <t xml:space="preserve">Oficial albañil de obra civil.</t>
  </si>
  <si>
    <t xml:space="preserve">mo085</t>
  </si>
  <si>
    <t xml:space="preserve">h</t>
  </si>
  <si>
    <t xml:space="preserve">Medio oficial albañil de obra civil.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</si>
  <si>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</si>
  <si>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</si>
  <si>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</si>
  <si>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</si>
  <si>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$ 108,56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</si>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</sst>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73" customWidth="1"/>
    <col min="4" max="4" width="3.06" customWidth="1"/>
    <col min="5" max="5" width="67.32" customWidth="1"/>
    <col min="6" max="6" width="6.41" customWidth="1"/>
    <col min="7" max="7" width="13.55" customWidth="1"/>
    <col min="8" max="8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50.4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64.430000</v>
      </c>
      <c r="H8" s="16">
        <f ca="1">ROUND(INDIRECT(ADDRESS(ROW()+(0), COLUMN()+(-2), 1))*INDIRECT(ADDRESS(ROW()+(0), COLUMN()+(-1), 1)), 2)</f>
        <v>64.430000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0.039000</v>
      </c>
      <c r="G9" s="20">
        <v>165.060000</v>
      </c>
      <c r="H9" s="20">
        <f ca="1">ROUND(INDIRECT(ADDRESS(ROW()+(0), COLUMN()+(-2), 1))*INDIRECT(ADDRESS(ROW()+(0), COLUMN()+(-1), 1)), 2)</f>
        <v>6.440000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0.387000</v>
      </c>
      <c r="G10" s="20">
        <v>24.350000</v>
      </c>
      <c r="H10" s="20">
        <f ca="1">ROUND(INDIRECT(ADDRESS(ROW()+(0), COLUMN()+(-2), 1))*INDIRECT(ADDRESS(ROW()+(0), COLUMN()+(-1), 1)), 2)</f>
        <v>9.420000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0.009000</v>
      </c>
      <c r="G11" s="20">
        <v>188.420000</v>
      </c>
      <c r="H11" s="20">
        <f ca="1">ROUND(INDIRECT(ADDRESS(ROW()+(0), COLUMN()+(-2), 1))*INDIRECT(ADDRESS(ROW()+(0), COLUMN()+(-1), 1)), 2)</f>
        <v>1.700000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0.203000</v>
      </c>
      <c r="G12" s="20">
        <v>61.790000</v>
      </c>
      <c r="H12" s="20">
        <f ca="1">ROUND(INDIRECT(ADDRESS(ROW()+(0), COLUMN()+(-2), 1))*INDIRECT(ADDRESS(ROW()+(0), COLUMN()+(-1), 1)), 2)</f>
        <v>12.540000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0.203000</v>
      </c>
      <c r="G13" s="24">
        <v>43.360000</v>
      </c>
      <c r="H13" s="24">
        <f ca="1">ROUND(INDIRECT(ADDRESS(ROW()+(0), COLUMN()+(-2), 1))*INDIRECT(ADDRESS(ROW()+(0), COLUMN()+(-1), 1)), 2)</f>
        <v>8.800000</v>
      </c>
    </row>
    <row r="14" spans="1:8" ht="12.00" thickBot="1" customHeight="1">
      <c r="A14" s="17"/>
      <c r="B14" s="17"/>
      <c r="C14" s="12" t="s">
        <v>29</v>
      </c>
      <c r="D14" s="12"/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103.330000</v>
      </c>
      <c r="H14" s="16">
        <f ca="1">ROUND(INDIRECT(ADDRESS(ROW()+(0), COLUMN()+(-2), 1))*INDIRECT(ADDRESS(ROW()+(0), COLUMN()+(-1), 1))/100, 2)</f>
        <v>2.070000</v>
      </c>
    </row>
    <row r="15" spans="1:8" ht="12.00" thickBot="1" customHeight="1">
      <c r="A15" s="22"/>
      <c r="B15" s="22"/>
      <c r="C15" s="21" t="s">
        <v>31</v>
      </c>
      <c r="D15" s="21"/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105.400000</v>
      </c>
      <c r="H15" s="24">
        <f ca="1">ROUND(INDIRECT(ADDRESS(ROW()+(0), COLUMN()+(-2), 1))*INDIRECT(ADDRESS(ROW()+(0), COLUMN()+(-1), 1))/100, 2)</f>
        <v>3.160000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108.560000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