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<sst xmlns="http://schemas.openxmlformats.org/spreadsheetml/2006/main" count="38" uniqueCount="38">
  <si>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</si>
  <si>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UXE010</t>
  </si>
  <si>
    <t xml:space="preserve">m³</t>
  </si>
  <si>
    <t xml:space="preserve">Estabilización de explanada mediante aporte de material, con medios mecánicos.</t>
  </si>
  <si>
    <r>
      <rPr>
        <sz val="7.80"/>
        <color rgb="FF000000"/>
        <rFont val="Arial"/>
        <family val="2"/>
      </rPr>
      <t xml:space="preserve">Estabilización mecánica de explanada, con material </t>
    </r>
    <r>
      <rPr>
        <b/>
        <sz val="7.80"/>
        <color rgb="FF000000"/>
        <rFont val="Arial"/>
        <family val="2"/>
      </rPr>
      <t xml:space="preserve">de aportación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35 a 45</t>
    </r>
    <r>
      <rPr>
        <sz val="7.80"/>
        <color rgb="FF000000"/>
        <rFont val="Arial"/>
        <family val="2"/>
      </rPr>
      <t xml:space="preserve"> cm de espesor, y compactación del material hasta alcanzar una densidad seca no inferior al 100% de la máxima obtenida en el ensayo Proctor Modificado.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</si>
  <si>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</si>
  <si>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</si>
  <si>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</si>
  <si>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</si>
  <si>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</si>
  <si>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</si>
  <si>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mt01art030d</t>
  </si>
  <si>
    <t xml:space="preserve">m³</t>
  </si>
  <si>
    <t xml:space="preserve">Material de aportación, para formación de terraplenes.</t>
  </si>
  <si>
    <t xml:space="preserve">mq01pan010b</t>
  </si>
  <si>
    <t xml:space="preserve">h</t>
  </si>
  <si>
    <t xml:space="preserve">Pala cargadora sobre neumáticos de 85 CV/1,2 m³.</t>
  </si>
  <si>
    <t xml:space="preserve">mq04cab010b</t>
  </si>
  <si>
    <t xml:space="preserve">h</t>
  </si>
  <si>
    <t xml:space="preserve">Camión basculante de 10 t de carga, de 200 CV.</t>
  </si>
  <si>
    <t xml:space="preserve">mq01mot010a</t>
  </si>
  <si>
    <t xml:space="preserve">h</t>
  </si>
  <si>
    <t xml:space="preserve">Motoniveladora de 135 CV.</t>
  </si>
  <si>
    <t xml:space="preserve">mq02rov010c</t>
  </si>
  <si>
    <t xml:space="preserve">h</t>
  </si>
  <si>
    <t xml:space="preserve">Compactador monocilíndrico vibrante autopropulsado, de 15 t, de 170,95 CV.</t>
  </si>
  <si>
    <t xml:space="preserve">mq02cia020j</t>
  </si>
  <si>
    <t xml:space="preserve">h</t>
  </si>
  <si>
    <t xml:space="preserve">Camión cisterna, de 8 m³ de capacidad.</t>
  </si>
  <si>
    <t xml:space="preserve">mo083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</si>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</sst>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1.46" customWidth="1"/>
    <col min="4" max="4" width="16.03" customWidth="1"/>
    <col min="5" max="5" width="49.25" customWidth="1"/>
    <col min="6" max="6" width="2.19" customWidth="1"/>
    <col min="7" max="7" width="7.87" customWidth="1"/>
    <col min="8" max="8" width="1.02" customWidth="1"/>
    <col min="9" max="9" width="7.43" customWidth="1"/>
    <col min="10" max="10" width="3.50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42.470000</v>
      </c>
      <c r="I8" s="16"/>
      <c r="J8" s="16">
        <f ca="1">ROUND(INDIRECT(ADDRESS(ROW()+(0), COLUMN()+(-3), 1))*INDIRECT(ADDRESS(ROW()+(0), COLUMN()+(-2), 1)), 2)</f>
        <v>42.470000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0.034000</v>
      </c>
      <c r="H9" s="20">
        <v>297.510000</v>
      </c>
      <c r="I9" s="20"/>
      <c r="J9" s="20">
        <f ca="1">ROUND(INDIRECT(ADDRESS(ROW()+(0), COLUMN()+(-3), 1))*INDIRECT(ADDRESS(ROW()+(0), COLUMN()+(-2), 1)), 2)</f>
        <v>10.120000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0.052000</v>
      </c>
      <c r="H10" s="20">
        <v>224.960000</v>
      </c>
      <c r="I10" s="20"/>
      <c r="J10" s="20">
        <f ca="1">ROUND(INDIRECT(ADDRESS(ROW()+(0), COLUMN()+(-3), 1))*INDIRECT(ADDRESS(ROW()+(0), COLUMN()+(-2), 1)), 2)</f>
        <v>11.700000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0.020000</v>
      </c>
      <c r="H11" s="20">
        <v>462.610000</v>
      </c>
      <c r="I11" s="20"/>
      <c r="J11" s="20">
        <f ca="1">ROUND(INDIRECT(ADDRESS(ROW()+(0), COLUMN()+(-3), 1))*INDIRECT(ADDRESS(ROW()+(0), COLUMN()+(-2), 1)), 2)</f>
        <v>9.250000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0.061000</v>
      </c>
      <c r="H12" s="20">
        <v>439.550000</v>
      </c>
      <c r="I12" s="20"/>
      <c r="J12" s="20">
        <f ca="1">ROUND(INDIRECT(ADDRESS(ROW()+(0), COLUMN()+(-3), 1))*INDIRECT(ADDRESS(ROW()+(0), COLUMN()+(-2), 1)), 2)</f>
        <v>26.810000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0.023000</v>
      </c>
      <c r="H13" s="20">
        <v>273.560000</v>
      </c>
      <c r="I13" s="20"/>
      <c r="J13" s="20">
        <f ca="1">ROUND(INDIRECT(ADDRESS(ROW()+(0), COLUMN()+(-3), 1))*INDIRECT(ADDRESS(ROW()+(0), COLUMN()+(-2), 1)), 2)</f>
        <v>6.290000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2"/>
      <c r="G14" s="23">
        <v>0.094000</v>
      </c>
      <c r="H14" s="24">
        <v>51.890000</v>
      </c>
      <c r="I14" s="24"/>
      <c r="J14" s="24">
        <f ca="1">ROUND(INDIRECT(ADDRESS(ROW()+(0), COLUMN()+(-3), 1))*INDIRECT(ADDRESS(ROW()+(0), COLUMN()+(-2), 1)), 2)</f>
        <v>4.880000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0"/>
      <c r="G15" s="14">
        <v>2.000000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111.520000</v>
      </c>
      <c r="I15" s="16"/>
      <c r="J15" s="16">
        <f ca="1">ROUND(INDIRECT(ADDRESS(ROW()+(0), COLUMN()+(-3), 1))*INDIRECT(ADDRESS(ROW()+(0), COLUMN()+(-2), 1))/100, 2)</f>
        <v>2.230000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2"/>
      <c r="G16" s="23">
        <v>3.000000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113.750000</v>
      </c>
      <c r="I16" s="24"/>
      <c r="J16" s="24">
        <f ca="1">ROUND(INDIRECT(ADDRESS(ROW()+(0), COLUMN()+(-3), 1))*INDIRECT(ADDRESS(ROW()+(0), COLUMN()+(-2), 1))/100, 2)</f>
        <v>3.410000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117.160000</v>
      </c>
      <c r="K17" s="26"/>
    </row>
  </sheetData>
  <mergeCells count="49">
    <mergeCell ref="A1:K1"/>
    <mergeCell ref="A3:B3"/>
    <mergeCell ref="C3:D3"/>
    <mergeCell ref="F3:H3"/>
    <mergeCell ref="I3:J3"/>
    <mergeCell ref="A4:K4"/>
    <mergeCell ref="B7:C7"/>
    <mergeCell ref="D7:F7"/>
    <mergeCell ref="H7:I7"/>
    <mergeCell ref="J7:K7"/>
    <mergeCell ref="B8:C8"/>
    <mergeCell ref="D8:F8"/>
    <mergeCell ref="H8:I8"/>
    <mergeCell ref="J8:K8"/>
    <mergeCell ref="B9:C9"/>
    <mergeCell ref="D9:F9"/>
    <mergeCell ref="H9:I9"/>
    <mergeCell ref="J9:K9"/>
    <mergeCell ref="B10:C10"/>
    <mergeCell ref="D10:F10"/>
    <mergeCell ref="H10:I10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  <mergeCell ref="B13:C13"/>
    <mergeCell ref="D13:F13"/>
    <mergeCell ref="H13:I13"/>
    <mergeCell ref="J13:K13"/>
    <mergeCell ref="B14:C14"/>
    <mergeCell ref="D14:F14"/>
    <mergeCell ref="H14:I14"/>
    <mergeCell ref="J14:K14"/>
    <mergeCell ref="B15:C15"/>
    <mergeCell ref="D15:F15"/>
    <mergeCell ref="H15:I15"/>
    <mergeCell ref="J15:K15"/>
    <mergeCell ref="B16:C16"/>
    <mergeCell ref="D16:F16"/>
    <mergeCell ref="H16:I16"/>
    <mergeCell ref="J16:K16"/>
    <mergeCell ref="A17:F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