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<sst xmlns="http://schemas.openxmlformats.org/spreadsheetml/2006/main" count="26" uniqueCount="26">
  <si>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</si>
  <si>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USE020</t>
  </si>
  <si>
    <t xml:space="preserve">Ud</t>
  </si>
  <si>
    <t xml:space="preserve">Estación depuradora de aguas grises.</t>
  </si>
  <si>
    <r>
      <rPr>
        <b/>
        <sz val="7.80"/>
        <color rgb="FF000000"/>
        <rFont val="Arial"/>
        <family val="2"/>
      </rPr>
      <t xml:space="preserve">Estación depuradora de aguas grises domésticas de baja contaminación, con capacidad para 6 usuarios (H.E.)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</si>
  <si>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</si>
  <si>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</si>
  <si>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</si>
  <si>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</si>
  <si>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</si>
  <si>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</si>
  <si>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mt46feb010bg</t>
  </si>
  <si>
    <t xml:space="preserve">Ud</t>
  </si>
  <si>
    <t xml:space="preserve">Estación depuradora de aguas grises domésticas de baja contaminación, con capacidad para 6 usuarios (H.E.), compuesta de filtro de polietileno para gruesos, dos bombas de filtrado y lavado a contracorriente, filtro dual automático de alto rendimiento, electroválvula, dos depósitos de poliéster de sección rectangular de 0,25 m³ cada uno, equipo de rayos ultravioletas, depósito de polietileno con bomba para dosificación de colorante, válvulas, interruptores de nivel, rebosadero con cañería de desagüe, tablero eléctrico y bancada.</t>
  </si>
  <si>
    <t xml:space="preserve">mo007</t>
  </si>
  <si>
    <t xml:space="preserve">h</t>
  </si>
  <si>
    <t xml:space="preserve">Oficial plomero.</t>
  </si>
  <si>
    <t xml:space="preserve">mo100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</si>
  <si>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</si>
  <si>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</si>
  <si>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</si>
  <si>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</si>
  <si>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</si>
  <si>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</si>
  <si>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$ 78.422,37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</si>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</sst>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71.84" customWidth="1"/>
    <col min="6" max="6" width="6.41" customWidth="1"/>
    <col min="7" max="7" width="9.76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69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48614.880000</v>
      </c>
      <c r="H8" s="16">
        <f ca="1">ROUND(INDIRECT(ADDRESS(ROW()+(0), COLUMN()+(-2), 1))*INDIRECT(ADDRESS(ROW()+(0), COLUMN()+(-1), 1)), 2)</f>
        <v>48614.880000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1.495000</v>
      </c>
      <c r="G9" s="20">
        <v>76.420000</v>
      </c>
      <c r="H9" s="20">
        <f ca="1">ROUND(INDIRECT(ADDRESS(ROW()+(0), COLUMN()+(-2), 1))*INDIRECT(ADDRESS(ROW()+(0), COLUMN()+(-1), 1)), 2)</f>
        <v>114.250000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1.495000</v>
      </c>
      <c r="G10" s="24">
        <v>51.790000</v>
      </c>
      <c r="H10" s="24">
        <f ca="1">ROUND(INDIRECT(ADDRESS(ROW()+(0), COLUMN()+(-2), 1))*INDIRECT(ADDRESS(ROW()+(0), COLUMN()+(-1), 1)), 2)</f>
        <v>77.430000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4.000000</v>
      </c>
      <c r="G11" s="16">
        <f ca="1">ROUND(SUM(INDIRECT(ADDRESS(ROW()+(-1), COLUMN()+(1), 1)),INDIRECT(ADDRESS(ROW()+(-2), COLUMN()+(1), 1)),INDIRECT(ADDRESS(ROW()+(-3), COLUMN()+(1), 1))), 2)</f>
        <v>48806.560000</v>
      </c>
      <c r="H11" s="16">
        <f ca="1">ROUND(INDIRECT(ADDRESS(ROW()+(0), COLUMN()+(-2), 1))*INDIRECT(ADDRESS(ROW()+(0), COLUMN()+(-1), 1))/100, 2)</f>
        <v>1952.260000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50758.820000</v>
      </c>
      <c r="H12" s="24">
        <f ca="1">ROUND(INDIRECT(ADDRESS(ROW()+(0), COLUMN()+(-2), 1))*INDIRECT(ADDRESS(ROW()+(0), COLUMN()+(-1), 1))/100, 2)</f>
        <v>1522.760000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52281.580000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