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<sst xmlns="http://schemas.openxmlformats.org/spreadsheetml/2006/main" count="46" uniqueCount="46">
  <si>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</si>
  <si>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</si>
  <si>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</si>
  <si>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Pileta prefabricada.</t>
  </si>
  <si>
    <r>
      <rPr>
        <sz val="8.25"/>
        <color rgb="FF000000"/>
        <rFont val="Arial"/>
        <family val="2"/>
      </rPr>
      <t xml:space="preserve">Pileta prefabricada de poliéster de 7,90x3,60x1,40 m (volumen 43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</si>
  <si>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</si>
  <si>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</si>
  <si>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</si>
  <si>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</si>
  <si>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</si>
  <si>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</si>
  <si>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</si>
  <si>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mt10haf070lgc</t>
  </si>
  <si>
    <t xml:space="preserve">m³</t>
  </si>
  <si>
    <t xml:space="preserve">Hormigón H-25, clase de exposición ambiental A2, tamaño máximo del agregado 19 mm, consistencia muy plástica, elaborado, según CIRSOC 201 2005.</t>
  </si>
  <si>
    <t xml:space="preserve">mt07ame080inb</t>
  </si>
  <si>
    <t xml:space="preserve">m²</t>
  </si>
  <si>
    <t xml:space="preserve">Malla soldada Q 335 separación 150x150 mm, con alambres longitudinales de 8 mm de diámetro y alambres transversales de 8,0 mm de diámetro, acero AM 500 N, según IRAM-IAS U 500-06.</t>
  </si>
  <si>
    <t xml:space="preserve">mt47ppi010c</t>
  </si>
  <si>
    <t xml:space="preserve">Ud</t>
  </si>
  <si>
    <t xml:space="preserve">Pileta prefabricada de poliéster, 7,90x3,60x1,40 m (volumen 43 m³), compuesta de vaso con skimmers, boquillas de impulsión, toma limpiafondos y sumidero; equipo completo de depuración y esterilización del agua en caseta prefabricada; equipo eléctrico, red de cañerías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</si>
  <si>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</si>
  <si>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</si>
  <si>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</si>
  <si>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mt47ppi020c</t>
  </si>
  <si>
    <t xml:space="preserve">Ud</t>
  </si>
  <si>
    <t xml:space="preserve">Remate perimetral de piedra artificial para coronación de borde en pileta prefabricada de poliéster, 7,90x3,60x1,40 m, volumen 43 m³.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</si>
  <si>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</si>
  <si>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</si>
  <si>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</si>
  <si>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</si>
  <si>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</si>
  <si>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</si>
  <si>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</si>
  <si>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</si>
  <si>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</si>
  <si>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</si>
  <si>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</si>
  <si>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</si>
  <si>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</si>
  <si>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</si>
  <si>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</si>
  <si>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</si>
  <si>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</si>
  <si>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$ 15.389,14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</si>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</sst>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68.17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1983.5</v>
      </c>
      <c r="G10" s="12">
        <f ca="1">ROUND(INDIRECT(ADDRESS(ROW()+(0), COLUMN()+(-2), 1))*INDIRECT(ADDRESS(ROW()+(0), COLUMN()+(-1), 1)), 2)</f>
        <v>5950.5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34.5</v>
      </c>
      <c r="F11" s="12">
        <v>126.41</v>
      </c>
      <c r="G11" s="12">
        <f ca="1">ROUND(INDIRECT(ADDRESS(ROW()+(0), COLUMN()+(-2), 1))*INDIRECT(ADDRESS(ROW()+(0), COLUMN()+(-1), 1)), 2)</f>
        <v>4361.15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77768.4</v>
      </c>
      <c r="G12" s="12">
        <f ca="1">ROUND(INDIRECT(ADDRESS(ROW()+(0), COLUMN()+(-2), 1))*INDIRECT(ADDRESS(ROW()+(0), COLUMN()+(-1), 1)), 2)</f>
        <v>77768.4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35</v>
      </c>
      <c r="F13" s="12">
        <v>63.64</v>
      </c>
      <c r="G13" s="12">
        <f ca="1">ROUND(INDIRECT(ADDRESS(ROW()+(0), COLUMN()+(-2), 1))*INDIRECT(ADDRESS(ROW()+(0), COLUMN()+(-1), 1)), 2)</f>
        <v>2227.4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4665.74</v>
      </c>
      <c r="G14" s="14">
        <f ca="1">ROUND(INDIRECT(ADDRESS(ROW()+(0), COLUMN()+(-2), 1))*INDIRECT(ADDRESS(ROW()+(0), COLUMN()+(-1), 1)), 2)</f>
        <v>4665.74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94973.2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5.216</v>
      </c>
      <c r="F17" s="14">
        <v>1506.14</v>
      </c>
      <c r="G17" s="14">
        <f ca="1">ROUND(INDIRECT(ADDRESS(ROW()+(0), COLUMN()+(-2), 1))*INDIRECT(ADDRESS(ROW()+(0), COLUMN()+(-1), 1)), 2)</f>
        <v>7856.03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7856.03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36.403</v>
      </c>
      <c r="F20" s="12">
        <v>445.11</v>
      </c>
      <c r="G20" s="12">
        <f ca="1">ROUND(INDIRECT(ADDRESS(ROW()+(0), COLUMN()+(-2), 1))*INDIRECT(ADDRESS(ROW()+(0), COLUMN()+(-1), 1)), 2)</f>
        <v>16203.3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54.605</v>
      </c>
      <c r="F21" s="14">
        <v>331.94</v>
      </c>
      <c r="G21" s="14">
        <f ca="1">ROUND(INDIRECT(ADDRESS(ROW()+(0), COLUMN()+(-2), 1))*INDIRECT(ADDRESS(ROW()+(0), COLUMN()+(-1), 1)), 2)</f>
        <v>18125.6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34328.9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137158</v>
      </c>
      <c r="G24" s="14">
        <f ca="1">ROUND(INDIRECT(ADDRESS(ROW()+(0), COLUMN()+(-2), 1))*INDIRECT(ADDRESS(ROW()+(0), COLUMN()+(-1), 1))/100, 2)</f>
        <v>2743.16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139901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