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<sst xmlns="http://schemas.openxmlformats.org/spreadsheetml/2006/main" count="52" uniqueCount="52">
  <si>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</si>
  <si>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UPG010</t>
  </si>
  <si>
    <t xml:space="preserve">m²</t>
  </si>
  <si>
    <t xml:space="preserve">Hormigón proyectado, para vaso de pileta.</t>
  </si>
  <si>
    <r>
      <rPr>
        <sz val="8.25"/>
        <color rgb="FF000000"/>
        <rFont val="Arial"/>
        <family val="2"/>
      </rPr>
      <t xml:space="preserve">Hormigón H-35, clase de exposición ambiental CL+C1, tamaño máximo del agregado 19,0 mm, consistencia fluida, proyectado por vía húmeda para formación de paramento horizontal de vaso de pileta, de 15 cm de espesor, con doble malla soldada Q 55 250x250 mm de acero AM 500 N, y armadura de refuerzo de acero ADN 420, cuantía 4 kg/m³, sin juntas de dilatación.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</si>
  <si>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</si>
  <si>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</si>
  <si>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</si>
  <si>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</si>
  <si>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</si>
  <si>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</si>
  <si>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</si>
  <si>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</si>
  <si>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</si>
  <si>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</si>
  <si>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</si>
  <si>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</si>
  <si>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</si>
  <si>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</si>
  <si>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</si>
  <si>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</si>
  <si>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</si>
  <si>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</si>
  <si>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</si>
  <si>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</si>
  <si>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</si>
  <si>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Hormigón para proyectar, H-35, clase de exposición ambiental CL+C1, tamaño máximo del agregado 19,0 mm, consistencia fluida, con una dosificación de cemento de 400 kg/m³, elaborado.</t>
  </si>
  <si>
    <t xml:space="preserve">Subtotal materiales:</t>
  </si>
  <si>
    <t xml:space="preserve">Equipo</t>
  </si>
  <si>
    <t xml:space="preserve">mq06gun010</t>
  </si>
  <si>
    <t xml:space="preserve">h</t>
  </si>
  <si>
    <t xml:space="preserve">Equipo para proyectar hormigón de hormigón por vía húmeda 33 kW.</t>
  </si>
  <si>
    <t xml:space="preserve">Subtotal equipo:</t>
  </si>
  <si>
    <t xml:space="preserve">Mano de obra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</si>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</sst>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2.2</v>
      </c>
      <c r="F10" s="12">
        <v>31.99</v>
      </c>
      <c r="G10" s="12">
        <f ca="1">ROUND(INDIRECT(ADDRESS(ROW()+(0), COLUMN()+(-2), 1))*INDIRECT(ADDRESS(ROW()+(0), COLUMN()+(-1), 1)), 2)</f>
        <v>70.38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4.2</v>
      </c>
      <c r="F11" s="12">
        <v>34.16</v>
      </c>
      <c r="G11" s="12">
        <f ca="1">ROUND(INDIRECT(ADDRESS(ROW()+(0), COLUMN()+(-2), 1))*INDIRECT(ADDRESS(ROW()+(0), COLUMN()+(-1), 1)), 2)</f>
        <v>143.47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19.03</v>
      </c>
      <c r="G12" s="12">
        <f ca="1">ROUND(INDIRECT(ADDRESS(ROW()+(0), COLUMN()+(-2), 1))*INDIRECT(ADDRESS(ROW()+(0), COLUMN()+(-1), 1)), 2)</f>
        <v>0.91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0.79</v>
      </c>
      <c r="G13" s="12">
        <f ca="1">ROUND(INDIRECT(ADDRESS(ROW()+(0), COLUMN()+(-2), 1))*INDIRECT(ADDRESS(ROW()+(0), COLUMN()+(-1), 1)), 2)</f>
        <v>3.16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0.155</v>
      </c>
      <c r="F14" s="14">
        <v>1354.41</v>
      </c>
      <c r="G14" s="14">
        <f ca="1">ROUND(INDIRECT(ADDRESS(ROW()+(0), COLUMN()+(-2), 1))*INDIRECT(ADDRESS(ROW()+(0), COLUMN()+(-1), 1)), 2)</f>
        <v>209.93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0.811</v>
      </c>
      <c r="F17" s="14">
        <v>3734.06</v>
      </c>
      <c r="G17" s="14">
        <f ca="1">ROUND(INDIRECT(ADDRESS(ROW()+(0), COLUMN()+(-2), 1))*INDIRECT(ADDRESS(ROW()+(0), COLUMN()+(-1), 1)), 2)</f>
        <v>3028.32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3028.32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0.093</v>
      </c>
      <c r="F20" s="12">
        <v>12397.1</v>
      </c>
      <c r="G20" s="12">
        <f ca="1">ROUND(INDIRECT(ADDRESS(ROW()+(0), COLUMN()+(-2), 1))*INDIRECT(ADDRESS(ROW()+(0), COLUMN()+(-1), 1)), 2)</f>
        <v>1152.93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0.098</v>
      </c>
      <c r="F21" s="12">
        <v>9260.87</v>
      </c>
      <c r="G21" s="12">
        <f ca="1">ROUND(INDIRECT(ADDRESS(ROW()+(0), COLUMN()+(-2), 1))*INDIRECT(ADDRESS(ROW()+(0), COLUMN()+(-1), 1)), 2)</f>
        <v>907.57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0.626</v>
      </c>
      <c r="F22" s="12">
        <v>11912.7</v>
      </c>
      <c r="G22" s="12">
        <f ca="1">ROUND(INDIRECT(ADDRESS(ROW()+(0), COLUMN()+(-2), 1))*INDIRECT(ADDRESS(ROW()+(0), COLUMN()+(-1), 1)), 2)</f>
        <v>7457.33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0.265</v>
      </c>
      <c r="F23" s="14">
        <v>8905.02</v>
      </c>
      <c r="G23" s="14">
        <f ca="1">ROUND(INDIRECT(ADDRESS(ROW()+(0), COLUMN()+(-2), 1))*INDIRECT(ADDRESS(ROW()+(0), COLUMN()+(-1), 1)), 2)</f>
        <v>2359.83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11877.7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3</v>
      </c>
      <c r="F26" s="14">
        <f ca="1">ROUND(SUM(INDIRECT(ADDRESS(ROW()+(-2), COLUMN()+(1), 1)),INDIRECT(ADDRESS(ROW()+(-8), COLUMN()+(1), 1)),INDIRECT(ADDRESS(ROW()+(-11), COLUMN()+(1), 1))), 2)</f>
        <v>15333.8</v>
      </c>
      <c r="G26" s="14">
        <f ca="1">ROUND(INDIRECT(ADDRESS(ROW()+(0), COLUMN()+(-2), 1))*INDIRECT(ADDRESS(ROW()+(0), COLUMN()+(-1), 1))/100, 2)</f>
        <v>460.01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15793.8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