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<sst xmlns="http://schemas.openxmlformats.org/spreadsheetml/2006/main" count="41" uniqueCount="41">
  <si>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</si>
  <si>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UMG110</t>
  </si>
  <si>
    <t xml:space="preserve">Ud</t>
  </si>
  <si>
    <t xml:space="preserve">Complemento del sistema de pavimentación exterior CIVIS'AGORA "TAU CERÁMICA", para juegos infantiles.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</si>
  <si>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integrar en el pavimento, cuyo diseño imita un juego para niños de 5 parejas, formadas por un dibujo y su silueta monocolor asociada, enfocado a reforzar el conocimiento de las formas y su asociación, premiando la respuesta correcta mediante el sonido, formado por 18 m² de pavimento de baldosas de gres porcelánico, serie CIVIS'AGORA, 10 baldosas serie Urban Unik Sens, con sensores electrónicos incorporados y una unidad de control Civis Play Duo Centro Control, con placa electrónica incorporada; incluso módulo de control y fuente de alimentación</t>
    </r>
    <r>
      <rPr>
        <sz val="7.80"/>
        <color rgb="FF000000"/>
        <rFont val="A"/>
        <family val="2"/>
      </rPr>
      <t xml:space="preserve">, todo ello asentado con </t>
    </r>
    <r>
      <rPr>
        <b/>
        <sz val="7.80"/>
        <color rgb="FF000000"/>
        <rFont val="A"/>
        <family val="2"/>
      </rPr>
      <t xml:space="preserve">adhesivo cementoso mejorado, C2 FTE S1, con tiempo abierto ampliado T500 Rapid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</si>
  <si>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</si>
  <si>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</si>
  <si>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</si>
  <si>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</si>
  <si>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</si>
  <si>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</si>
  <si>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mt18bct045c</t>
  </si>
  <si>
    <t xml:space="preserve">Ud</t>
  </si>
  <si>
    <t xml:space="preserve">Complemento Civis Play Duo, para integrar en el pavimento, cuyo diseño imita un juego para niños de 5 parejas, formadas por un dibujo y su silueta monocolor asociada, enfocado a reforzar el conocimiento de las formas y su asociación, premiando la respuesta correcta mediante el sonido, formado por 18 m² de pavimento de baldosas de gres porcelánico, serie CIVIS'AGORA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10545-14, 10 baldosas serie Urban Unik Sens, con sensores electrónicos incorporados y una unidad de control Civis Play Duo Centro Control, con placa electrónica incorporada; incluso módulo de control y fuente de alimentación.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</si>
  <si>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</si>
  <si>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</si>
  <si>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</si>
  <si>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</si>
  <si>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</si>
  <si>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</si>
  <si>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</si>
  <si>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</si>
  <si>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</si>
  <si>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</si>
  <si>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</si>
  <si>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</si>
  <si>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</si>
  <si>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</si>
  <si>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</si>
  <si>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</si>
  <si>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</si>
  <si>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</si>
  <si>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</si>
  <si>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</si>
  <si>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</si>
  <si>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</si>
  <si>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</si>
  <si>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</si>
  <si>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</si>
  <si>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$ 3.493,07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</si>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</sst>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27" customWidth="1"/>
    <col min="5" max="5" width="30.45" customWidth="1"/>
    <col min="6" max="6" width="8.16" customWidth="1"/>
    <col min="7" max="7" width="6.41" customWidth="1"/>
    <col min="8" max="8" width="1.75" customWidth="1"/>
    <col min="9" max="9" width="12.82" customWidth="1"/>
    <col min="10" max="10" width="0.73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36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22178.800000</v>
      </c>
      <c r="J8" s="16"/>
      <c r="K8" s="16">
        <f ca="1">ROUND(INDIRECT(ADDRESS(ROW()+(0), COLUMN()+(-4), 1))*INDIRECT(ADDRESS(ROW()+(0), COLUMN()+(-2), 1)), 2)</f>
        <v>22178.800000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117.600000</v>
      </c>
      <c r="H9" s="19"/>
      <c r="I9" s="20">
        <v>2.800000</v>
      </c>
      <c r="J9" s="20"/>
      <c r="K9" s="20">
        <f ca="1">ROUND(INDIRECT(ADDRESS(ROW()+(0), COLUMN()+(-4), 1))*INDIRECT(ADDRESS(ROW()+(0), COLUMN()+(-2), 1)), 2)</f>
        <v>329.280000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49.000000</v>
      </c>
      <c r="H10" s="19"/>
      <c r="I10" s="20">
        <v>4.510000</v>
      </c>
      <c r="J10" s="20"/>
      <c r="K10" s="20">
        <f ca="1">ROUND(INDIRECT(ADDRESS(ROW()+(0), COLUMN()+(-4), 1))*INDIRECT(ADDRESS(ROW()+(0), COLUMN()+(-2), 1)), 2)</f>
        <v>220.990000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1.960000</v>
      </c>
      <c r="H11" s="19"/>
      <c r="I11" s="20">
        <v>5.900000</v>
      </c>
      <c r="J11" s="20"/>
      <c r="K11" s="20">
        <f ca="1">ROUND(INDIRECT(ADDRESS(ROW()+(0), COLUMN()+(-4), 1))*INDIRECT(ADDRESS(ROW()+(0), COLUMN()+(-2), 1)), 2)</f>
        <v>11.560000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8.179000</v>
      </c>
      <c r="H12" s="19"/>
      <c r="I12" s="20">
        <v>51.520000</v>
      </c>
      <c r="J12" s="20"/>
      <c r="K12" s="20">
        <f ca="1">ROUND(INDIRECT(ADDRESS(ROW()+(0), COLUMN()+(-4), 1))*INDIRECT(ADDRESS(ROW()+(0), COLUMN()+(-2), 1)), 2)</f>
        <v>421.380000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8.179000</v>
      </c>
      <c r="H13" s="19"/>
      <c r="I13" s="20">
        <v>37.940000</v>
      </c>
      <c r="J13" s="20"/>
      <c r="K13" s="20">
        <f ca="1">ROUND(INDIRECT(ADDRESS(ROW()+(0), COLUMN()+(-4), 1))*INDIRECT(ADDRESS(ROW()+(0), COLUMN()+(-2), 1)), 2)</f>
        <v>310.310000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3.034000</v>
      </c>
      <c r="H14" s="19"/>
      <c r="I14" s="20">
        <v>53.250000</v>
      </c>
      <c r="J14" s="20"/>
      <c r="K14" s="20">
        <f ca="1">ROUND(INDIRECT(ADDRESS(ROW()+(0), COLUMN()+(-4), 1))*INDIRECT(ADDRESS(ROW()+(0), COLUMN()+(-2), 1)), 2)</f>
        <v>161.560000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3.034000</v>
      </c>
      <c r="H15" s="23"/>
      <c r="I15" s="24">
        <v>37.870000</v>
      </c>
      <c r="J15" s="24"/>
      <c r="K15" s="24">
        <f ca="1">ROUND(INDIRECT(ADDRESS(ROW()+(0), COLUMN()+(-4), 1))*INDIRECT(ADDRESS(ROW()+(0), COLUMN()+(-2), 1)), 2)</f>
        <v>114.900000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23748.780000</v>
      </c>
      <c r="J16" s="16"/>
      <c r="K16" s="16">
        <f ca="1">ROUND(INDIRECT(ADDRESS(ROW()+(0), COLUMN()+(-4), 1))*INDIRECT(ADDRESS(ROW()+(0), COLUMN()+(-2), 1))/100, 2)</f>
        <v>474.980000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24223.760000</v>
      </c>
      <c r="J17" s="24"/>
      <c r="K17" s="24">
        <f ca="1">ROUND(INDIRECT(ADDRESS(ROW()+(0), COLUMN()+(-4), 1))*INDIRECT(ADDRESS(ROW()+(0), COLUMN()+(-2), 1))/100, 2)</f>
        <v>726.710000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24950.470000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