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<sst xmlns="http://schemas.openxmlformats.org/spreadsheetml/2006/main" count="64" uniqueCount="64">
  <si>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</si>
  <si>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</si>
  <si>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</si>
  <si>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</si>
  <si>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</si>
  <si>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</si>
  <si>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</si>
  <si>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</si>
  <si>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</si>
  <si>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</si>
  <si>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</si>
  <si>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</si>
  <si>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</si>
  <si>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</si>
  <si>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Fundación con hormigón H-20, clase de exposición ambiental A1, tamaño máximo del agregado 19,0 mm, consistencia plástica para anclaje de columna de 3 a 6 m de altura, incluso placa y pernos de anclaje.</t>
  </si>
  <si>
    <t xml:space="preserve">mt34www020</t>
  </si>
  <si>
    <t xml:space="preserve">Ud</t>
  </si>
  <si>
    <t xml:space="preserve">Cámara de inspección de paso y ramal a 45°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</si>
  <si>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</si>
  <si>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</si>
  <si>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</si>
  <si>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</si>
  <si>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</si>
  <si>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</si>
  <si>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</si>
  <si>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</si>
  <si>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</si>
  <si>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</si>
  <si>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</si>
  <si>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</si>
  <si>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mt34xes010c</t>
  </si>
  <si>
    <t xml:space="preserve">Ud</t>
  </si>
  <si>
    <t xml:space="preserve">Columna recta de acero galvanizado, pintada, altura 5 m.</t>
  </si>
  <si>
    <t xml:space="preserve">mt34est020b</t>
  </si>
  <si>
    <t xml:space="preserve">Ud</t>
  </si>
  <si>
    <t xml:space="preserve">Luminaria decorativa con difusor de plástico, con lámpara de vapor de sodio a alta presión, VSAP 150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</si>
  <si>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</si>
  <si>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</si>
  <si>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</si>
  <si>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</si>
  <si>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</si>
  <si>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</si>
  <si>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</si>
  <si>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</si>
  <si>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</si>
  <si>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</si>
  <si>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</si>
  <si>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</si>
  <si>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</si>
  <si>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</si>
  <si>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</si>
  <si>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</si>
  <si>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</si>
  <si>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</si>
  <si>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</si>
  <si>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</si>
  <si>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</si>
  <si>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</si>
  <si>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</si>
  <si>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</si>
  <si>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</si>
  <si>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</si>
  <si>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$ 8.189,89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</si>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</sst>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1.51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2365.910000</v>
      </c>
      <c r="H10" s="11">
        <f ca="1">ROUND(INDIRECT(ADDRESS(ROW()+(0), COLUMN()+(-2), 1))*INDIRECT(ADDRESS(ROW()+(0), COLUMN()+(-1), 1)), 2)</f>
        <v>2365.910000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2093.910000</v>
      </c>
      <c r="H11" s="11">
        <f ca="1">ROUND(INDIRECT(ADDRESS(ROW()+(0), COLUMN()+(-2), 1))*INDIRECT(ADDRESS(ROW()+(0), COLUMN()+(-1), 1)), 2)</f>
        <v>2093.910000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170.290000</v>
      </c>
      <c r="H12" s="11">
        <f ca="1">ROUND(INDIRECT(ADDRESS(ROW()+(0), COLUMN()+(-2), 1))*INDIRECT(ADDRESS(ROW()+(0), COLUMN()+(-1), 1)), 2)</f>
        <v>170.290000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7.000000</v>
      </c>
      <c r="G13" s="11">
        <v>11.900000</v>
      </c>
      <c r="H13" s="11">
        <f ca="1">ROUND(INDIRECT(ADDRESS(ROW()+(0), COLUMN()+(-2), 1))*INDIRECT(ADDRESS(ROW()+(0), COLUMN()+(-1), 1)), 2)</f>
        <v>83.300000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79.620000</v>
      </c>
      <c r="H14" s="11">
        <f ca="1">ROUND(INDIRECT(ADDRESS(ROW()+(0), COLUMN()+(-2), 1))*INDIRECT(ADDRESS(ROW()+(0), COLUMN()+(-1), 1)), 2)</f>
        <v>159.240000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453.350000</v>
      </c>
      <c r="H15" s="11">
        <f ca="1">ROUND(INDIRECT(ADDRESS(ROW()+(0), COLUMN()+(-2), 1))*INDIRECT(ADDRESS(ROW()+(0), COLUMN()+(-1), 1)), 2)</f>
        <v>453.350000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5095.920000</v>
      </c>
      <c r="H16" s="11">
        <f ca="1">ROUND(INDIRECT(ADDRESS(ROW()+(0), COLUMN()+(-2), 1))*INDIRECT(ADDRESS(ROW()+(0), COLUMN()+(-1), 1)), 2)</f>
        <v>5095.920000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2989.270000</v>
      </c>
      <c r="H17" s="11">
        <f ca="1">ROUND(INDIRECT(ADDRESS(ROW()+(0), COLUMN()+(-2), 1))*INDIRECT(ADDRESS(ROW()+(0), COLUMN()+(-1), 1)), 2)</f>
        <v>2989.270000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22.950000</v>
      </c>
      <c r="H18" s="13">
        <f ca="1">ROUND(INDIRECT(ADDRESS(ROW()+(0), COLUMN()+(-2), 1))*INDIRECT(ADDRESS(ROW()+(0), COLUMN()+(-1), 1)), 2)</f>
        <v>22.950000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13434.140000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726.440000</v>
      </c>
      <c r="H21" s="13">
        <f ca="1">ROUND(INDIRECT(ADDRESS(ROW()+(0), COLUMN()+(-2), 1))*INDIRECT(ADDRESS(ROW()+(0), COLUMN()+(-1), 1)), 2)</f>
        <v>851.390000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851.390000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2.100000</v>
      </c>
      <c r="G24" s="11">
        <v>169.730000</v>
      </c>
      <c r="H24" s="11">
        <f ca="1">ROUND(INDIRECT(ADDRESS(ROW()+(0), COLUMN()+(-2), 1))*INDIRECT(ADDRESS(ROW()+(0), COLUMN()+(-1), 1)), 2)</f>
        <v>356.430000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2.100000</v>
      </c>
      <c r="G25" s="11">
        <v>124.970000</v>
      </c>
      <c r="H25" s="11">
        <f ca="1">ROUND(INDIRECT(ADDRESS(ROW()+(0), COLUMN()+(-2), 1))*INDIRECT(ADDRESS(ROW()+(0), COLUMN()+(-1), 1)), 2)</f>
        <v>262.440000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0.817000</v>
      </c>
      <c r="G26" s="11">
        <v>175.430000</v>
      </c>
      <c r="H26" s="11">
        <f ca="1">ROUND(INDIRECT(ADDRESS(ROW()+(0), COLUMN()+(-2), 1))*INDIRECT(ADDRESS(ROW()+(0), COLUMN()+(-1), 1)), 2)</f>
        <v>143.330000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0.817000</v>
      </c>
      <c r="G27" s="13">
        <v>124.740000</v>
      </c>
      <c r="H27" s="13">
        <f ca="1">ROUND(INDIRECT(ADDRESS(ROW()+(0), COLUMN()+(-2), 1))*INDIRECT(ADDRESS(ROW()+(0), COLUMN()+(-1), 1)), 2)</f>
        <v>101.910000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864.110000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15149.640000</v>
      </c>
      <c r="H30" s="13">
        <f ca="1">ROUND(INDIRECT(ADDRESS(ROW()+(0), COLUMN()+(-2), 1))*INDIRECT(ADDRESS(ROW()+(0), COLUMN()+(-1), 1))/100, 2)</f>
        <v>302.990000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15452.630000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