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<sst xmlns="http://schemas.openxmlformats.org/spreadsheetml/2006/main" count="40" uniqueCount="40">
  <si>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</si>
  <si>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</si>
  <si>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</si>
  <si>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</si>
  <si>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40x40x50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</si>
  <si>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</si>
  <si>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</si>
  <si>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</si>
  <si>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</si>
  <si>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</si>
  <si>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</si>
  <si>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</si>
  <si>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mt35arg100c</t>
  </si>
  <si>
    <t xml:space="preserve">Ud</t>
  </si>
  <si>
    <t xml:space="preserve">Cámara de inspección de conexión eléctrica, prefabricada de hormigón, sin fondo, registrable, de 40x40x50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</si>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</sst>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180.430000</v>
      </c>
      <c r="J9" s="15"/>
      <c r="K9" s="15">
        <f ca="1">ROUND(INDIRECT(ADDRESS(ROW()+(0), COLUMN()+(-4), 1))*INDIRECT(ADDRESS(ROW()+(0), COLUMN()+(-2), 1)), 2)</f>
        <v>180.430000</v>
      </c>
    </row>
    <row r="10" spans="1:11" ht="34.50" thickBot="1" customHeight="1">
      <c r="A10" s="1" t="s">
        <v>15</v>
      </c>
      <c r="B10" s="13" t="s">
        <v>16</v>
      </c>
      <c r="C10" s="1" t="s">
        <v>17</v>
      </c>
      <c r="D10" s="1"/>
      <c r="E10" s="1"/>
      <c r="F10" s="1"/>
      <c r="G10" s="14">
        <v>1.000000</v>
      </c>
      <c r="H10" s="14"/>
      <c r="I10" s="15">
        <v>400.140000</v>
      </c>
      <c r="J10" s="15"/>
      <c r="K10" s="15">
        <f ca="1">ROUND(INDIRECT(ADDRESS(ROW()+(0), COLUMN()+(-4), 1))*INDIRECT(ADDRESS(ROW()+(0), COLUMN()+(-2), 1)), 2)</f>
        <v>400.140000</v>
      </c>
    </row>
    <row r="11" spans="1:11" ht="13.50" thickBot="1" customHeight="1">
      <c r="A11" s="1" t="s">
        <v>18</v>
      </c>
      <c r="B11" s="13" t="s">
        <v>19</v>
      </c>
      <c r="C11" s="1" t="s">
        <v>20</v>
      </c>
      <c r="D11" s="1"/>
      <c r="E11" s="1"/>
      <c r="F11" s="1"/>
      <c r="G11" s="16">
        <v>0.513000</v>
      </c>
      <c r="H11" s="16"/>
      <c r="I11" s="17">
        <v>42.310000</v>
      </c>
      <c r="J11" s="17"/>
      <c r="K11" s="17">
        <f ca="1">ROUND(INDIRECT(ADDRESS(ROW()+(0), COLUMN()+(-4), 1))*INDIRECT(ADDRESS(ROW()+(0), COLUMN()+(-2), 1)), 2)</f>
        <v>21.710000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602.280000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0.049000</v>
      </c>
      <c r="H14" s="16"/>
      <c r="I14" s="17">
        <v>244.320000</v>
      </c>
      <c r="J14" s="17"/>
      <c r="K14" s="17">
        <f ca="1">ROUND(INDIRECT(ADDRESS(ROW()+(0), COLUMN()+(-4), 1))*INDIRECT(ADDRESS(ROW()+(0), COLUMN()+(-2), 1)), 2)</f>
        <v>11.970000</v>
      </c>
    </row>
    <row r="15" spans="1:11" ht="13.50" thickBot="1" customHeight="1">
      <c r="A15" s="18"/>
      <c r="B15" s="18"/>
      <c r="C15" s="18"/>
      <c r="D15" s="18"/>
      <c r="E15" s="18"/>
      <c r="F15" s="18"/>
      <c r="G15" s="12" t="s">
        <v>26</v>
      </c>
      <c r="H15" s="12"/>
      <c r="I15" s="12"/>
      <c r="J15" s="12"/>
      <c r="K15" s="20">
        <f ca="1">ROUND(SUM(INDIRECT(ADDRESS(ROW()+(-1), COLUMN()+(0), 1))), 2)</f>
        <v>11.970000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0.625000</v>
      </c>
      <c r="H18" s="16"/>
      <c r="I18" s="17">
        <v>36.220000</v>
      </c>
      <c r="J18" s="17"/>
      <c r="K18" s="17">
        <f ca="1">ROUND(INDIRECT(ADDRESS(ROW()+(0), COLUMN()+(-4), 1))*INDIRECT(ADDRESS(ROW()+(0), COLUMN()+(-2), 1)), 2)</f>
        <v>22.640000</v>
      </c>
    </row>
    <row r="19" spans="1:11" ht="13.50" thickBot="1" customHeight="1">
      <c r="A19" s="18"/>
      <c r="B19" s="18"/>
      <c r="C19" s="18"/>
      <c r="D19" s="18"/>
      <c r="E19" s="18"/>
      <c r="F19" s="18"/>
      <c r="G19" s="12" t="s">
        <v>34</v>
      </c>
      <c r="H19" s="12"/>
      <c r="I19" s="12"/>
      <c r="J19" s="12"/>
      <c r="K19" s="20">
        <f ca="1">ROUND(SUM(INDIRECT(ADDRESS(ROW()+(-1), COLUMN()+(0), 1)),INDIRECT(ADDRESS(ROW()+(-2), COLUMN()+(0), 1))), 2)</f>
        <v>50.970000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665.220000</v>
      </c>
      <c r="J21" s="17"/>
      <c r="K21" s="17">
        <f ca="1">ROUND(INDIRECT(ADDRESS(ROW()+(0), COLUMN()+(-4), 1))*INDIRECT(ADDRESS(ROW()+(0), COLUMN()+(-2), 1))/100, 2)</f>
        <v>13.300000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678.520000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