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<sst xmlns="http://schemas.openxmlformats.org/spreadsheetml/2006/main" count="35" uniqueCount="35">
  <si>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</si>
  <si>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SAL040</t>
  </si>
  <si>
    <t xml:space="preserve">Ud</t>
  </si>
  <si>
    <t xml:space="preserve">Lavatorio mural "ROCA".</t>
  </si>
  <si>
    <r>
      <rPr>
        <b/>
        <sz val="7.80"/>
        <color rgb="FF000000"/>
        <rFont val="Arial"/>
        <family val="2"/>
      </rPr>
      <t xml:space="preserve">Lavatorio de porcelana sanitaria, mural, serie Diverta 47 "ROCA", color blanco, de 440x470 mm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equipado con grifería monomando, serie Kendo "ROCA", modelo 5A3058A00, acabado cromo-brillo, de 135x184 mm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desagüe, acabado blanco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</si>
  <si>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</si>
  <si>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</si>
  <si>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</si>
  <si>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</si>
  <si>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</si>
  <si>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</si>
  <si>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mt30lpr062b</t>
  </si>
  <si>
    <t xml:space="preserve">Ud</t>
  </si>
  <si>
    <t xml:space="preserve">Lavatorio de porcelana sanitaria, mural, serie Diverta 47 "ROCA", color blanco, de 440x470 mm, con juego de fijación.</t>
  </si>
  <si>
    <t xml:space="preserve">mt31gmo021a</t>
  </si>
  <si>
    <t xml:space="preserve">Ud</t>
  </si>
  <si>
    <t xml:space="preserve">Grifería monomando para lavatorio, serie Kendo "ROCA", modelo 5A3058A00, acabado cromo-brillo, de 135x184 mm, compuesta de caño, aireador, fijación rápida, posibilidad de limitar la temperatura y el caudal, válvula automática de desagüe de 1¼" accionada mediante varilla vertical-horizontal y enlaces de alimentación flexibles.</t>
  </si>
  <si>
    <t xml:space="preserve">mt36www005a</t>
  </si>
  <si>
    <t xml:space="preserve">Ud</t>
  </si>
  <si>
    <t xml:space="preserve">Acoplamiento a pared acodado con plafón, de PVC, serie B, acabado blanco, para evacuación de aguas residuales (a baja y alta temperatura) en el interior de los edificios, enlace mixto de 1 1/4"x40 mm de diámetro.</t>
  </si>
  <si>
    <t xml:space="preserve">mt30lla010</t>
  </si>
  <si>
    <t xml:space="preserve">Ud</t>
  </si>
  <si>
    <t xml:space="preserve">Llave de regulación de 1/2", para lavatorio o bidé, acabado cromado.</t>
  </si>
  <si>
    <t xml:space="preserve">mt30www010</t>
  </si>
  <si>
    <t xml:space="preserve">Ud</t>
  </si>
  <si>
    <t xml:space="preserve">Material auxiliar para instalación de artefacto sanitario.</t>
  </si>
  <si>
    <t xml:space="preserve">mo007</t>
  </si>
  <si>
    <t xml:space="preserve">h</t>
  </si>
  <si>
    <t xml:space="preserve">Oficial plomero.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</si>
  <si>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</si>
  <si>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</si>
  <si>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</si>
  <si>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</si>
  <si>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$ 2.216,46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</si>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</sst>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68" customWidth="1"/>
    <col min="4" max="4" width="21.86" customWidth="1"/>
    <col min="5" max="5" width="28.56" customWidth="1"/>
    <col min="6" max="6" width="11.95" customWidth="1"/>
    <col min="7" max="7" width="3.06" customWidth="1"/>
    <col min="8" max="8" width="3.35" customWidth="1"/>
    <col min="9" max="9" width="11.66" customWidth="1"/>
    <col min="10" max="10" width="1.8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1499.450000</v>
      </c>
      <c r="J8" s="16"/>
      <c r="K8" s="16">
        <f ca="1">ROUND(INDIRECT(ADDRESS(ROW()+(0), COLUMN()+(-4), 1))*INDIRECT(ADDRESS(ROW()+(0), COLUMN()+(-2), 1)), 2)</f>
        <v>1499.450000</v>
      </c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2597.770000</v>
      </c>
      <c r="J9" s="20"/>
      <c r="K9" s="20">
        <f ca="1">ROUND(INDIRECT(ADDRESS(ROW()+(0), COLUMN()+(-4), 1))*INDIRECT(ADDRESS(ROW()+(0), COLUMN()+(-2), 1)), 2)</f>
        <v>2597.770000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19"/>
      <c r="I10" s="20">
        <v>25.060000</v>
      </c>
      <c r="J10" s="20"/>
      <c r="K10" s="20">
        <f ca="1">ROUND(INDIRECT(ADDRESS(ROW()+(0), COLUMN()+(-4), 1))*INDIRECT(ADDRESS(ROW()+(0), COLUMN()+(-2), 1)), 2)</f>
        <v>25.060000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2.000000</v>
      </c>
      <c r="H11" s="19"/>
      <c r="I11" s="20">
        <v>125.350000</v>
      </c>
      <c r="J11" s="20"/>
      <c r="K11" s="20">
        <f ca="1">ROUND(INDIRECT(ADDRESS(ROW()+(0), COLUMN()+(-4), 1))*INDIRECT(ADDRESS(ROW()+(0), COLUMN()+(-2), 1)), 2)</f>
        <v>250.700000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19"/>
      <c r="I12" s="20">
        <v>10.370000</v>
      </c>
      <c r="J12" s="20"/>
      <c r="K12" s="20">
        <f ca="1">ROUND(INDIRECT(ADDRESS(ROW()+(0), COLUMN()+(-4), 1))*INDIRECT(ADDRESS(ROW()+(0), COLUMN()+(-2), 1)), 2)</f>
        <v>10.370000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1.650000</v>
      </c>
      <c r="H13" s="23"/>
      <c r="I13" s="24">
        <v>63.870000</v>
      </c>
      <c r="J13" s="24"/>
      <c r="K13" s="24">
        <f ca="1">ROUND(INDIRECT(ADDRESS(ROW()+(0), COLUMN()+(-4), 1))*INDIRECT(ADDRESS(ROW()+(0), COLUMN()+(-2), 1)), 2)</f>
        <v>105.390000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4488.740000</v>
      </c>
      <c r="J14" s="16"/>
      <c r="K14" s="16">
        <f ca="1">ROUND(INDIRECT(ADDRESS(ROW()+(0), COLUMN()+(-4), 1))*INDIRECT(ADDRESS(ROW()+(0), COLUMN()+(-2), 1))/100, 2)</f>
        <v>89.770000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4578.510000</v>
      </c>
      <c r="J15" s="24"/>
      <c r="K15" s="24">
        <f ca="1">ROUND(INDIRECT(ADDRESS(ROW()+(0), COLUMN()+(-4), 1))*INDIRECT(ADDRESS(ROW()+(0), COLUMN()+(-2), 1))/100, 2)</f>
        <v>137.360000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4715.870000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