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<sst xmlns="http://schemas.openxmlformats.org/spreadsheetml/2006/main" count="56" uniqueCount="56">
  <si>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</si>
  <si>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RTM015</t>
  </si>
  <si>
    <t xml:space="preserve">m²</t>
  </si>
  <si>
    <t xml:space="preserve">Cielorraso registrable de paneles de lana de madera.</t>
  </si>
  <si>
    <r>
      <rPr>
        <sz val="8.25"/>
        <color rgb="FF000000"/>
        <rFont val="Arial"/>
        <family val="2"/>
      </rPr>
      <t xml:space="preserve">Cielorraso registrable suspendido, situado a una altura menor de 4 m, formado por paneles ligeros de lana de madera, de 600x600 mm y 20 mm de espesor,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</si>
  <si>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</si>
  <si>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</si>
  <si>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</si>
  <si>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</si>
  <si>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</si>
  <si>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</si>
  <si>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</si>
  <si>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mt16vkt010ha</t>
  </si>
  <si>
    <t xml:space="preserve">m²</t>
  </si>
  <si>
    <t xml:space="preserve">Panel ligero de lana de madera, de 600x600 mm y 20 mm de espesor, formado por virutas de madera de 1,5 mm de diámetro aglomeradas con cemento, resistencia térmica 0,2777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</si>
  <si>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mt12fpg040ita</t>
  </si>
  <si>
    <t xml:space="preserve">m</t>
  </si>
  <si>
    <t xml:space="preserve">Perfil primario T 24 24x33x3700 mm, color blanco, de acero galvanizado.</t>
  </si>
  <si>
    <t xml:space="preserve">mt12fpg040jpa</t>
  </si>
  <si>
    <t xml:space="preserve">m</t>
  </si>
  <si>
    <t xml:space="preserve">Perfil secundario T 24 24x33x600 mm, color blanco, de acero galvanizado.</t>
  </si>
  <si>
    <t xml:space="preserve">mt12fpg040jra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</si>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</sst>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766.350000</v>
      </c>
      <c r="H10" s="12">
        <f ca="1">ROUND(INDIRECT(ADDRESS(ROW()+(0), COLUMN()+(-2), 1))*INDIRECT(ADDRESS(ROW()+(0), COLUMN()+(-1), 1)), 2)</f>
        <v>781.680000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1.050000</v>
      </c>
      <c r="G11" s="12">
        <v>5.660000</v>
      </c>
      <c r="H11" s="12">
        <f ca="1">ROUND(INDIRECT(ADDRESS(ROW()+(0), COLUMN()+(-2), 1))*INDIRECT(ADDRESS(ROW()+(0), COLUMN()+(-1), 1)), 2)</f>
        <v>5.940000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1.050000</v>
      </c>
      <c r="G12" s="12">
        <v>5.660000</v>
      </c>
      <c r="H12" s="12">
        <f ca="1">ROUND(INDIRECT(ADDRESS(ROW()+(0), COLUMN()+(-2), 1))*INDIRECT(ADDRESS(ROW()+(0), COLUMN()+(-1), 1)), 2)</f>
        <v>5.940000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1.050000</v>
      </c>
      <c r="G13" s="12">
        <v>5.660000</v>
      </c>
      <c r="H13" s="12">
        <f ca="1">ROUND(INDIRECT(ADDRESS(ROW()+(0), COLUMN()+(-2), 1))*INDIRECT(ADDRESS(ROW()+(0), COLUMN()+(-1), 1)), 2)</f>
        <v>5.940000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0.500000</v>
      </c>
      <c r="G14" s="12">
        <v>4.490000</v>
      </c>
      <c r="H14" s="12">
        <f ca="1">ROUND(INDIRECT(ADDRESS(ROW()+(0), COLUMN()+(-2), 1))*INDIRECT(ADDRESS(ROW()+(0), COLUMN()+(-1), 1)), 2)</f>
        <v>2.250000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0.900000</v>
      </c>
      <c r="G15" s="12">
        <v>7.380000</v>
      </c>
      <c r="H15" s="12">
        <f ca="1">ROUND(INDIRECT(ADDRESS(ROW()+(0), COLUMN()+(-2), 1))*INDIRECT(ADDRESS(ROW()+(0), COLUMN()+(-1), 1)), 2)</f>
        <v>6.640000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0.900000</v>
      </c>
      <c r="G16" s="12">
        <v>1.210000</v>
      </c>
      <c r="H16" s="12">
        <f ca="1">ROUND(INDIRECT(ADDRESS(ROW()+(0), COLUMN()+(-2), 1))*INDIRECT(ADDRESS(ROW()+(0), COLUMN()+(-1), 1)), 2)</f>
        <v>1.090000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0.900000</v>
      </c>
      <c r="G17" s="12">
        <v>9.040000</v>
      </c>
      <c r="H17" s="12">
        <f ca="1">ROUND(INDIRECT(ADDRESS(ROW()+(0), COLUMN()+(-2), 1))*INDIRECT(ADDRESS(ROW()+(0), COLUMN()+(-1), 1)), 2)</f>
        <v>8.140000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0.900000</v>
      </c>
      <c r="G18" s="12">
        <v>4.090000</v>
      </c>
      <c r="H18" s="12">
        <f ca="1">ROUND(INDIRECT(ADDRESS(ROW()+(0), COLUMN()+(-2), 1))*INDIRECT(ADDRESS(ROW()+(0), COLUMN()+(-1), 1)), 2)</f>
        <v>3.680000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0.900000</v>
      </c>
      <c r="G19" s="14">
        <v>0.590000</v>
      </c>
      <c r="H19" s="14">
        <f ca="1">ROUND(INDIRECT(ADDRESS(ROW()+(0), COLUMN()+(-2), 1))*INDIRECT(ADDRESS(ROW()+(0), COLUMN()+(-1), 1)), 2)</f>
        <v>0.530000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821.830000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0.227000</v>
      </c>
      <c r="G22" s="12">
        <v>450.300000</v>
      </c>
      <c r="H22" s="12">
        <f ca="1">ROUND(INDIRECT(ADDRESS(ROW()+(0), COLUMN()+(-2), 1))*INDIRECT(ADDRESS(ROW()+(0), COLUMN()+(-1), 1)), 2)</f>
        <v>102.220000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0.227000</v>
      </c>
      <c r="G23" s="14">
        <v>325.080000</v>
      </c>
      <c r="H23" s="14">
        <f ca="1">ROUND(INDIRECT(ADDRESS(ROW()+(0), COLUMN()+(-2), 1))*INDIRECT(ADDRESS(ROW()+(0), COLUMN()+(-1), 1)), 2)</f>
        <v>73.790000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176.010000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997.840000</v>
      </c>
      <c r="H26" s="14">
        <f ca="1">ROUND(INDIRECT(ADDRESS(ROW()+(0), COLUMN()+(-2), 1))*INDIRECT(ADDRESS(ROW()+(0), COLUMN()+(-1), 1))/100, 2)</f>
        <v>19.960000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1017.800000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