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<sst xmlns="http://schemas.openxmlformats.org/spreadsheetml/2006/main" count="29" uniqueCount="29">
  <si>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</si>
  <si>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RTL035</t>
  </si>
  <si>
    <t xml:space="preserve">m²</t>
  </si>
  <si>
    <t xml:space="preserve">Cielorraso registrable de rejilla metálica.</t>
  </si>
  <si>
    <r>
      <rPr>
        <sz val="7.80"/>
        <color rgb="FF000000"/>
        <rFont val="A"/>
        <family val="2"/>
      </rPr>
      <t xml:space="preserve">Cielorraso registrable, situado a una altura </t>
    </r>
    <r>
      <rPr>
        <b/>
        <sz val="7.80"/>
        <color rgb="FF000000"/>
        <rFont val="A"/>
        <family val="2"/>
      </rPr>
      <t xml:space="preserve">mayor o igual a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rejilla de acero pintada al horno, con nervios de 40 mm de alto formando celdillas de 75x75 mm, fabricada en módulos de 600x600 mm, dispuesto sobre entramado metálico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</si>
  <si>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</si>
  <si>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</si>
  <si>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</si>
  <si>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</si>
  <si>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</si>
  <si>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</si>
  <si>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mt12frh010a</t>
  </si>
  <si>
    <t xml:space="preserve">m²</t>
  </si>
  <si>
    <t xml:space="preserve">Rejilla de acero pintada al horno, con nervios de 40 mm de alto formando celdillas de 75x75 mm, fabricada en módulos de 600x600 mm, para cielorraso registrable.</t>
  </si>
  <si>
    <t xml:space="preserve">mt12frh020a</t>
  </si>
  <si>
    <t xml:space="preserve">m²</t>
  </si>
  <si>
    <t xml:space="preserve">Entramado metálico formado por perfiles de 40 mm de alto, con suspensión autoniveladora de pletina para cielorraso de rejillas de acero, incluso parte proporcional de perfiles de remates, piezas especiales y accesorios de suspensión y fijación.</t>
  </si>
  <si>
    <t xml:space="preserve">mo015</t>
  </si>
  <si>
    <t xml:space="preserve">h</t>
  </si>
  <si>
    <t xml:space="preserve">Oficial colocador de cielorrasos.</t>
  </si>
  <si>
    <t xml:space="preserve">mo082</t>
  </si>
  <si>
    <t xml:space="preserve">h</t>
  </si>
  <si>
    <t xml:space="preserve">Medio oficial colocador de cielorrasos.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</si>
  <si>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</si>
  <si>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</si>
  <si>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</si>
  <si>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</si>
  <si>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$ 69,06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</si>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</sst>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95" customWidth="1"/>
    <col min="4" max="4" width="21.13" customWidth="1"/>
    <col min="5" max="5" width="31.47" customWidth="1"/>
    <col min="6" max="6" width="9.76" customWidth="1"/>
    <col min="7" max="7" width="4.81" customWidth="1"/>
    <col min="8" max="8" width="1.60" customWidth="1"/>
    <col min="9" max="9" width="12.97" customWidth="1"/>
    <col min="10" max="10" width="0.58" customWidth="1"/>
    <col min="11" max="11" width="13.8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1.030000</v>
      </c>
      <c r="H8" s="14"/>
      <c r="I8" s="16">
        <v>238.060000</v>
      </c>
      <c r="J8" s="16"/>
      <c r="K8" s="16">
        <f ca="1">ROUND(INDIRECT(ADDRESS(ROW()+(0), COLUMN()+(-4), 1))*INDIRECT(ADDRESS(ROW()+(0), COLUMN()+(-2), 1)), 2)</f>
        <v>245.200000</v>
      </c>
    </row>
    <row r="9" spans="1:11" ht="40.8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38.360000</v>
      </c>
      <c r="J9" s="20"/>
      <c r="K9" s="20">
        <f ca="1">ROUND(INDIRECT(ADDRESS(ROW()+(0), COLUMN()+(-4), 1))*INDIRECT(ADDRESS(ROW()+(0), COLUMN()+(-2), 1)), 2)</f>
        <v>38.360000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0.323000</v>
      </c>
      <c r="H10" s="19"/>
      <c r="I10" s="20">
        <v>53.250000</v>
      </c>
      <c r="J10" s="20"/>
      <c r="K10" s="20">
        <f ca="1">ROUND(INDIRECT(ADDRESS(ROW()+(0), COLUMN()+(-4), 1))*INDIRECT(ADDRESS(ROW()+(0), COLUMN()+(-2), 1)), 2)</f>
        <v>17.200000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0.323000</v>
      </c>
      <c r="H11" s="23"/>
      <c r="I11" s="24">
        <v>37.940000</v>
      </c>
      <c r="J11" s="24"/>
      <c r="K11" s="24">
        <f ca="1">ROUND(INDIRECT(ADDRESS(ROW()+(0), COLUMN()+(-4), 1))*INDIRECT(ADDRESS(ROW()+(0), COLUMN()+(-2), 1)), 2)</f>
        <v>12.250000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313.010000</v>
      </c>
      <c r="J12" s="16"/>
      <c r="K12" s="16">
        <f ca="1">ROUND(INDIRECT(ADDRESS(ROW()+(0), COLUMN()+(-4), 1))*INDIRECT(ADDRESS(ROW()+(0), COLUMN()+(-2), 1))/100, 2)</f>
        <v>6.260000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319.270000</v>
      </c>
      <c r="J13" s="24"/>
      <c r="K13" s="24">
        <f ca="1">ROUND(INDIRECT(ADDRESS(ROW()+(0), COLUMN()+(-4), 1))*INDIRECT(ADDRESS(ROW()+(0), COLUMN()+(-2), 1))/100, 2)</f>
        <v>9.580000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328.850000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