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<sst xmlns="http://schemas.openxmlformats.org/spreadsheetml/2006/main" count="29" uniqueCount="29">
  <si>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</si>
  <si>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RTL025</t>
  </si>
  <si>
    <t xml:space="preserve">m²</t>
  </si>
  <si>
    <t xml:space="preserve">Cielorraso registrable de lamas metálicas.</t>
  </si>
  <si>
    <r>
      <rPr>
        <sz val="7.80"/>
        <color rgb="FF000000"/>
        <rFont val="A"/>
        <family val="2"/>
      </rPr>
      <t xml:space="preserve">Cielorraso registrable de lamas de aluminio lacado,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mecanización </t>
    </r>
    <r>
      <rPr>
        <b/>
        <sz val="7.80"/>
        <color rgb="FF000000"/>
        <rFont val="A"/>
        <family val="2"/>
      </rPr>
      <t xml:space="preserve">lisa</t>
    </r>
    <r>
      <rPr>
        <sz val="7.80"/>
        <color rgb="FF000000"/>
        <rFont val="A"/>
        <family val="2"/>
      </rPr>
      <t xml:space="preserve">, horizontal, de </t>
    </r>
    <r>
      <rPr>
        <b/>
        <sz val="7.80"/>
        <color rgb="FF000000"/>
        <rFont val="A"/>
        <family val="2"/>
      </rPr>
      <t xml:space="preserve">130</t>
    </r>
    <r>
      <rPr>
        <sz val="7.80"/>
        <color rgb="FF000000"/>
        <rFont val="A"/>
        <family val="2"/>
      </rPr>
      <t xml:space="preserve"> mm de ancho, separación </t>
    </r>
    <r>
      <rPr>
        <b/>
        <sz val="7.80"/>
        <color rgb="FF000000"/>
        <rFont val="A"/>
        <family val="2"/>
      </rPr>
      <t xml:space="preserve">15</t>
    </r>
    <r>
      <rPr>
        <sz val="7.80"/>
        <color rgb="FF000000"/>
        <rFont val="A"/>
        <family val="2"/>
      </rPr>
      <t xml:space="preserve"> mm, con entramado metálico oculto.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</si>
  <si>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</si>
  <si>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</si>
  <si>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</si>
  <si>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</si>
  <si>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</si>
  <si>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</si>
  <si>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mt12fla020</t>
  </si>
  <si>
    <t xml:space="preserve">m²</t>
  </si>
  <si>
    <t xml:space="preserve">Entramado metálico oculto con suspensión autoniveladora de pletina, para cielorraso de lamas horizontales de aluminio.</t>
  </si>
  <si>
    <t xml:space="preserve">mt12fla010c</t>
  </si>
  <si>
    <t xml:space="preserve">m²</t>
  </si>
  <si>
    <t xml:space="preserve">Lama lisa de aluminio lacado, horizontal, de 130 mm de ancho, con 15 mm de separación, para cielorraso registrable con entramado oculto.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</si>
  <si>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</si>
  <si>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</si>
  <si>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</si>
  <si>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</si>
  <si>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</si>
  <si>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</si>
  <si>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</si>
  <si>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</si>
  <si>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</si>
  <si>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</si>
  <si>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$ 48,48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</si>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</sst>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3.93" customWidth="1"/>
    <col min="3" max="3" width="8.16" customWidth="1"/>
    <col min="4" max="4" width="59.16" customWidth="1"/>
    <col min="5" max="5" width="6.41" customWidth="1"/>
    <col min="6" max="6" width="10.49" customWidth="1"/>
    <col min="7" max="7" width="3.06" customWidth="1"/>
    <col min="8" max="8" width="2.62" customWidth="1"/>
    <col min="9" max="9" width="5.68" customWidth="1"/>
    <col min="10" max="10" width="5.5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30.170000</v>
      </c>
      <c r="G8" s="16"/>
      <c r="H8" s="16">
        <f ca="1">ROUND(INDIRECT(ADDRESS(ROW()+(0), COLUMN()+(-3), 1))*INDIRECT(ADDRESS(ROW()+(0), COLUMN()+(-2), 1)), 2)</f>
        <v>30.170000</v>
      </c>
      <c r="I8" s="16"/>
      <c r="J8" s="16"/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9">
        <v>1.030000</v>
      </c>
      <c r="F9" s="20">
        <v>149.350000</v>
      </c>
      <c r="G9" s="20"/>
      <c r="H9" s="20">
        <f ca="1">ROUND(INDIRECT(ADDRESS(ROW()+(0), COLUMN()+(-3), 1))*INDIRECT(ADDRESS(ROW()+(0), COLUMN()+(-2), 1)), 2)</f>
        <v>153.830000</v>
      </c>
      <c r="I9" s="20"/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0.392000</v>
      </c>
      <c r="F10" s="20">
        <v>53.250000</v>
      </c>
      <c r="G10" s="20"/>
      <c r="H10" s="20">
        <f ca="1">ROUND(INDIRECT(ADDRESS(ROW()+(0), COLUMN()+(-3), 1))*INDIRECT(ADDRESS(ROW()+(0), COLUMN()+(-2), 1)), 2)</f>
        <v>20.870000</v>
      </c>
      <c r="I10" s="20"/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0.392000</v>
      </c>
      <c r="F11" s="24">
        <v>37.940000</v>
      </c>
      <c r="G11" s="24"/>
      <c r="H11" s="24">
        <f ca="1">ROUND(INDIRECT(ADDRESS(ROW()+(0), COLUMN()+(-3), 1))*INDIRECT(ADDRESS(ROW()+(0), COLUMN()+(-2), 1)), 2)</f>
        <v>14.870000</v>
      </c>
      <c r="I11" s="24"/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6">
        <f ca="1">ROUND(SUM(INDIRECT(ADDRESS(ROW()+(-1), COLUMN()+(2), 1)),INDIRECT(ADDRESS(ROW()+(-2), COLUMN()+(2), 1)),INDIRECT(ADDRESS(ROW()+(-3), COLUMN()+(2), 1)),INDIRECT(ADDRESS(ROW()+(-4), COLUMN()+(2), 1))), 2)</f>
        <v>219.740000</v>
      </c>
      <c r="G12" s="16"/>
      <c r="H12" s="16">
        <f ca="1">ROUND(INDIRECT(ADDRESS(ROW()+(0), COLUMN()+(-3), 1))*INDIRECT(ADDRESS(ROW()+(0), COLUMN()+(-2), 1))/100, 2)</f>
        <v>4.390000</v>
      </c>
      <c r="I12" s="16"/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224.130000</v>
      </c>
      <c r="G13" s="24"/>
      <c r="H13" s="24">
        <f ca="1">ROUND(INDIRECT(ADDRESS(ROW()+(0), COLUMN()+(-3), 1))*INDIRECT(ADDRESS(ROW()+(0), COLUMN()+(-2), 1))/100, 2)</f>
        <v>6.720000</v>
      </c>
      <c r="I13" s="24"/>
      <c r="J13" s="24"/>
    </row>
    <row r="14" spans="1:10" ht="12.00" thickBot="1" customHeight="1">
      <c r="A14" s="6" t="s">
        <v>27</v>
      </c>
      <c r="B14" s="7"/>
      <c r="C14" s="7"/>
      <c r="D14" s="7"/>
      <c r="E14" s="25"/>
      <c r="F14" s="6" t="s">
        <v>28</v>
      </c>
      <c r="G14" s="6"/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230.850000</v>
      </c>
      <c r="I14" s="26"/>
      <c r="J14" s="26"/>
    </row>
  </sheetData>
  <mergeCells count="29">
    <mergeCell ref="A1:J1"/>
    <mergeCell ref="B3:C3"/>
    <mergeCell ref="D3:F3"/>
    <mergeCell ref="G3:H3"/>
    <mergeCell ref="A4:J4"/>
    <mergeCell ref="C7:D7"/>
    <mergeCell ref="F7:G7"/>
    <mergeCell ref="H7:J7"/>
    <mergeCell ref="C8:D8"/>
    <mergeCell ref="F8:G8"/>
    <mergeCell ref="H8:J8"/>
    <mergeCell ref="C9:D9"/>
    <mergeCell ref="F9:G9"/>
    <mergeCell ref="H9:J9"/>
    <mergeCell ref="C10:D10"/>
    <mergeCell ref="F10:G10"/>
    <mergeCell ref="H10:J10"/>
    <mergeCell ref="C11:D11"/>
    <mergeCell ref="F11:G11"/>
    <mergeCell ref="H11:J11"/>
    <mergeCell ref="C12:D12"/>
    <mergeCell ref="F12:G12"/>
    <mergeCell ref="H12:J12"/>
    <mergeCell ref="C13:D13"/>
    <mergeCell ref="F13:G13"/>
    <mergeCell ref="H13:J13"/>
    <mergeCell ref="A14:D14"/>
    <mergeCell ref="F14:G14"/>
    <mergeCell ref="H14:J14"/>
  </mergeCells>
  <pageMargins left="0.620079" right="0.472441" top="0.472441" bottom="0.472441" header="0.0" footer="0.0"/>
  <pageSetup paperSize="9" orientation="portrait"/>
  <rowBreaks count="0" manualBreakCount="0">
    </rowBreaks>
</worksheet>
</file>