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<sst xmlns="http://schemas.openxmlformats.org/spreadsheetml/2006/main" count="44" uniqueCount="44">
  <si>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</si>
  <si>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RTF005</t>
  </si>
  <si>
    <t xml:space="preserve">m²</t>
  </si>
  <si>
    <t xml:space="preserve">Cielorraso registrable de paneles de lana de roca.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</si>
  <si>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perfilería vista T 24, con suela de 24 mm de ancho, de acero galvanizado, color blanco, comprendiendo perfiles primarios y secundarios, suspendidos de la losa o elemento soporte con varillas y cuelgues; PANELES: paneles acústicos autoportantes de lana de roca, compuestos por módulos de 600x600x15 mm, acabado liso color blanco con canto recto.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</si>
  <si>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</si>
  <si>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</si>
  <si>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</si>
  <si>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</si>
  <si>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</si>
  <si>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</si>
  <si>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</si>
  <si>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mt16pag010a</t>
  </si>
  <si>
    <t xml:space="preserve">m²</t>
  </si>
  <si>
    <t xml:space="preserve">Panel acústico autoportante de lana mineral, de resistencia térmica 0,4 m²K/W, Euroclase A1 de reacción al fuego, compuesto por módulos de 600x600x15 mm, acabado liso color blanco con canto recto para perfilería vista T 24.</t>
  </si>
  <si>
    <t xml:space="preserve">mt12fpg040ij</t>
  </si>
  <si>
    <t xml:space="preserve">m</t>
  </si>
  <si>
    <t xml:space="preserve">Perfil primario T 24 24x38x3700 mm, color blanco, de acero galvanizado.</t>
  </si>
  <si>
    <t xml:space="preserve">mt12fpg040la</t>
  </si>
  <si>
    <t xml:space="preserve">m</t>
  </si>
  <si>
    <t xml:space="preserve">Perfil secundario T 24 24x38x600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</si>
  <si>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</si>
  <si>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</si>
  <si>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</si>
  <si>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</si>
  <si>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</si>
  <si>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</si>
  <si>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</si>
  <si>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</si>
  <si>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cielorrasos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</si>
  <si>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</si>
  <si>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</si>
  <si>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</si>
  <si>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</si>
  <si>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</si>
  <si>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</si>
  <si>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</si>
  <si>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</si>
  <si>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</si>
  <si>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</si>
  <si>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</si>
  <si>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</si>
  <si>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$ 7.546,37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</si>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</sst>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14801.6</v>
      </c>
      <c r="H10" s="12">
        <f ca="1">ROUND(INDIRECT(ADDRESS(ROW()+(0), COLUMN()+(-2), 1))*INDIRECT(ADDRESS(ROW()+(0), COLUMN()+(-1), 1)), 2)</f>
        <v>15097.6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10.4</v>
      </c>
      <c r="H11" s="12">
        <f ca="1">ROUND(INDIRECT(ADDRESS(ROW()+(0), COLUMN()+(-2), 1))*INDIRECT(ADDRESS(ROW()+(0), COLUMN()+(-1), 1)), 2)</f>
        <v>7.28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10.4</v>
      </c>
      <c r="H12" s="12">
        <f ca="1">ROUND(INDIRECT(ADDRESS(ROW()+(0), COLUMN()+(-2), 1))*INDIRECT(ADDRESS(ROW()+(0), COLUMN()+(-1), 1)), 2)</f>
        <v>15.6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7.64</v>
      </c>
      <c r="H13" s="12">
        <f ca="1">ROUND(INDIRECT(ADDRESS(ROW()+(0), COLUMN()+(-2), 1))*INDIRECT(ADDRESS(ROW()+(0), COLUMN()+(-1), 1)), 2)</f>
        <v>3.06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5.04</v>
      </c>
      <c r="H14" s="12">
        <f ca="1">ROUND(INDIRECT(ADDRESS(ROW()+(0), COLUMN()+(-2), 1))*INDIRECT(ADDRESS(ROW()+(0), COLUMN()+(-1), 1)), 2)</f>
        <v>10.08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25.37</v>
      </c>
      <c r="H15" s="14">
        <f ca="1">ROUND(INDIRECT(ADDRESS(ROW()+(0), COLUMN()+(-2), 1))*INDIRECT(ADDRESS(ROW()+(0), COLUMN()+(-1), 1)), 2)</f>
        <v>25.37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15159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0.25</v>
      </c>
      <c r="G18" s="12">
        <v>33423.5</v>
      </c>
      <c r="H18" s="12">
        <f ca="1">ROUND(INDIRECT(ADDRESS(ROW()+(0), COLUMN()+(-2), 1))*INDIRECT(ADDRESS(ROW()+(0), COLUMN()+(-1), 1)), 2)</f>
        <v>8355.88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0.25</v>
      </c>
      <c r="G19" s="14">
        <v>24314.7</v>
      </c>
      <c r="H19" s="14">
        <f ca="1">ROUND(INDIRECT(ADDRESS(ROW()+(0), COLUMN()+(-2), 1))*INDIRECT(ADDRESS(ROW()+(0), COLUMN()+(-1), 1)), 2)</f>
        <v>6078.68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14434.6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29593.6</v>
      </c>
      <c r="H22" s="14">
        <f ca="1">ROUND(INDIRECT(ADDRESS(ROW()+(0), COLUMN()+(-2), 1))*INDIRECT(ADDRESS(ROW()+(0), COLUMN()+(-1), 1))/100, 2)</f>
        <v>591.87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30185.5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