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<sst xmlns="http://schemas.openxmlformats.org/spreadsheetml/2006/main" count="53" uniqueCount="53">
  <si>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</si>
  <si>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</si>
  <si>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</si>
  <si>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Cielorraso registrable de placas de yeso laminado, sistema "KNAUF".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</si>
  <si>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laminado </t>
    </r>
    <r>
      <rPr>
        <b/>
        <sz val="7.80"/>
        <color rgb="FF000000"/>
        <rFont val="A"/>
        <family val="2"/>
      </rPr>
      <t xml:space="preserve">placa de yeso laminado lisa acabado con vinilo blanco, VTR "KNAUF", de 1200x600x9,5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</si>
  <si>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</si>
  <si>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</si>
  <si>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</si>
  <si>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</si>
  <si>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</si>
  <si>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</si>
  <si>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mt12ppk040C</t>
  </si>
  <si>
    <t xml:space="preserve">m²</t>
  </si>
  <si>
    <t xml:space="preserve">Placa de yeso laminado lisa acabado con vinilo blanco, VTR "KNAUF", de 1200x600x9,5 mm, para techos registrables BC.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</si>
  <si>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</si>
  <si>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</si>
  <si>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</si>
  <si>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</si>
  <si>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</si>
  <si>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</si>
  <si>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</si>
  <si>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</si>
  <si>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</si>
  <si>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</si>
  <si>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</si>
  <si>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</si>
  <si>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</si>
  <si>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</si>
  <si>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cielorrasos suspendidos.</t>
  </si>
  <si>
    <t xml:space="preserve">mt12pek050b</t>
  </si>
  <si>
    <t xml:space="preserve">Ud</t>
  </si>
  <si>
    <t xml:space="preserve">Seguro Nonius "KNAUF", para cielorrasos suspendidos.</t>
  </si>
  <si>
    <t xml:space="preserve">mt12pek050c</t>
  </si>
  <si>
    <t xml:space="preserve">Ud</t>
  </si>
  <si>
    <t xml:space="preserve">Parte superior Nonius "KNAUF", 530/630, para cielorrasos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</si>
  <si>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</si>
  <si>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</si>
  <si>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</si>
  <si>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</si>
  <si>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</si>
  <si>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</si>
  <si>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</si>
  <si>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</si>
  <si>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</si>
  <si>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</si>
  <si>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</si>
  <si>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</si>
  <si>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</si>
  <si>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</si>
  <si>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</si>
  <si>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</si>
  <si>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$ 30,59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</si>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</sst>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64" customWidth="1"/>
    <col min="4" max="4" width="19.67" customWidth="1"/>
    <col min="5" max="5" width="38.61" customWidth="1"/>
    <col min="6" max="6" width="5.39" customWidth="1"/>
    <col min="7" max="7" width="6.41" customWidth="1"/>
    <col min="8" max="8" width="1.46" customWidth="1"/>
    <col min="9" max="9" width="12.09" customWidth="1"/>
    <col min="10" max="10" width="0.87" customWidth="1"/>
    <col min="11" max="11" width="12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6">
        <v>52.540000</v>
      </c>
      <c r="I8" s="16"/>
      <c r="J8" s="16">
        <f ca="1">ROUND(INDIRECT(ADDRESS(ROW()+(0), COLUMN()+(-3), 1))*INDIRECT(ADDRESS(ROW()+(0), COLUMN()+(-2), 1)), 2)</f>
        <v>55.170000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0.840000</v>
      </c>
      <c r="H9" s="20">
        <v>6.000000</v>
      </c>
      <c r="I9" s="20"/>
      <c r="J9" s="20">
        <f ca="1">ROUND(INDIRECT(ADDRESS(ROW()+(0), COLUMN()+(-3), 1))*INDIRECT(ADDRESS(ROW()+(0), COLUMN()+(-2), 1)), 2)</f>
        <v>5.040000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0.840000</v>
      </c>
      <c r="H10" s="20">
        <v>6.000000</v>
      </c>
      <c r="I10" s="20"/>
      <c r="J10" s="20">
        <f ca="1">ROUND(INDIRECT(ADDRESS(ROW()+(0), COLUMN()+(-3), 1))*INDIRECT(ADDRESS(ROW()+(0), COLUMN()+(-2), 1)), 2)</f>
        <v>5.040000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1.670000</v>
      </c>
      <c r="H11" s="20">
        <v>6.000000</v>
      </c>
      <c r="I11" s="20"/>
      <c r="J11" s="20">
        <f ca="1">ROUND(INDIRECT(ADDRESS(ROW()+(0), COLUMN()+(-3), 1))*INDIRECT(ADDRESS(ROW()+(0), COLUMN()+(-2), 1)), 2)</f>
        <v>10.020000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0.400000</v>
      </c>
      <c r="H12" s="20">
        <v>4.960000</v>
      </c>
      <c r="I12" s="20"/>
      <c r="J12" s="20">
        <f ca="1">ROUND(INDIRECT(ADDRESS(ROW()+(0), COLUMN()+(-3), 1))*INDIRECT(ADDRESS(ROW()+(0), COLUMN()+(-2), 1)), 2)</f>
        <v>1.980000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5.420000</v>
      </c>
      <c r="I13" s="20"/>
      <c r="J13" s="20">
        <f ca="1">ROUND(INDIRECT(ADDRESS(ROW()+(0), COLUMN()+(-3), 1))*INDIRECT(ADDRESS(ROW()+(0), COLUMN()+(-2), 1)), 2)</f>
        <v>4.550000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0.890000</v>
      </c>
      <c r="I14" s="20"/>
      <c r="J14" s="20">
        <f ca="1">ROUND(INDIRECT(ADDRESS(ROW()+(0), COLUMN()+(-3), 1))*INDIRECT(ADDRESS(ROW()+(0), COLUMN()+(-2), 1)), 2)</f>
        <v>0.750000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6.640000</v>
      </c>
      <c r="I15" s="20"/>
      <c r="J15" s="20">
        <f ca="1">ROUND(INDIRECT(ADDRESS(ROW()+(0), COLUMN()+(-3), 1))*INDIRECT(ADDRESS(ROW()+(0), COLUMN()+(-2), 1)), 2)</f>
        <v>5.580000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2.850000</v>
      </c>
      <c r="I16" s="20"/>
      <c r="J16" s="20">
        <f ca="1">ROUND(INDIRECT(ADDRESS(ROW()+(0), COLUMN()+(-3), 1))*INDIRECT(ADDRESS(ROW()+(0), COLUMN()+(-2), 1)), 2)</f>
        <v>2.390000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0.410000</v>
      </c>
      <c r="I17" s="20"/>
      <c r="J17" s="20">
        <f ca="1">ROUND(INDIRECT(ADDRESS(ROW()+(0), COLUMN()+(-3), 1))*INDIRECT(ADDRESS(ROW()+(0), COLUMN()+(-2), 1)), 2)</f>
        <v>0.340000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0.281000</v>
      </c>
      <c r="H18" s="20">
        <v>53.250000</v>
      </c>
      <c r="I18" s="20"/>
      <c r="J18" s="20">
        <f ca="1">ROUND(INDIRECT(ADDRESS(ROW()+(0), COLUMN()+(-3), 1))*INDIRECT(ADDRESS(ROW()+(0), COLUMN()+(-2), 1)), 2)</f>
        <v>14.960000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0.281000</v>
      </c>
      <c r="H19" s="24">
        <v>37.940000</v>
      </c>
      <c r="I19" s="24"/>
      <c r="J19" s="24">
        <f ca="1">ROUND(INDIRECT(ADDRESS(ROW()+(0), COLUMN()+(-3), 1))*INDIRECT(ADDRESS(ROW()+(0), COLUMN()+(-2), 1)), 2)</f>
        <v>10.660000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116.480000</v>
      </c>
      <c r="I20" s="16"/>
      <c r="J20" s="16">
        <f ca="1">ROUND(INDIRECT(ADDRESS(ROW()+(0), COLUMN()+(-3), 1))*INDIRECT(ADDRESS(ROW()+(0), COLUMN()+(-2), 1))/100, 2)</f>
        <v>2.330000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118.810000</v>
      </c>
      <c r="I21" s="24"/>
      <c r="J21" s="24">
        <f ca="1">ROUND(INDIRECT(ADDRESS(ROW()+(0), COLUMN()+(-3), 1))*INDIRECT(ADDRESS(ROW()+(0), COLUMN()+(-2), 1))/100, 2)</f>
        <v>3.560000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122.370000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