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<sst xmlns="http://schemas.openxmlformats.org/spreadsheetml/2006/main" count="47" uniqueCount="47">
  <si>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</si>
  <si>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</si>
  <si>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</si>
  <si>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Cielorraso registrable de placas de yeso, sistema Placo Prima "PLACO".</t>
  </si>
  <si>
    <r>
      <rPr>
        <sz val="7.80"/>
        <color rgb="FF000000"/>
        <rFont val="A"/>
        <family val="2"/>
      </rPr>
      <t xml:space="preserve">Cielorraso registrable, situado a una altura </t>
    </r>
    <r>
      <rPr>
        <b/>
        <sz val="7.80"/>
        <color rgb="FF000000"/>
        <rFont val="A"/>
        <family val="2"/>
      </rPr>
      <t xml:space="preserve">menor de 4 m</t>
    </r>
    <r>
      <rPr>
        <sz val="7.80"/>
        <color rgb="FF000000"/>
        <rFont val="A"/>
        <family val="2"/>
      </rPr>
      <t xml:space="preserve">, sistema Placo Prima "PLACO", formado por </t>
    </r>
    <r>
      <rPr>
        <b/>
        <sz val="7.80"/>
        <color rgb="FF000000"/>
        <rFont val="A"/>
        <family val="2"/>
      </rPr>
      <t xml:space="preserve">placa de yeso, granulada, gama Básica modelo Capri "PLACO", de 600x600 mm y 19 mm de espesor</t>
    </r>
    <r>
      <rPr>
        <sz val="7.80"/>
        <color rgb="FF000000"/>
        <rFont val="A"/>
        <family val="2"/>
      </rPr>
      <t xml:space="preserve">, con perfilería </t>
    </r>
    <r>
      <rPr>
        <b/>
        <sz val="7.80"/>
        <color rgb="FF000000"/>
        <rFont val="A"/>
        <family val="2"/>
      </rPr>
      <t xml:space="preserve">semioculta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</si>
  <si>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</si>
  <si>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</si>
  <si>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</si>
  <si>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</si>
  <si>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</si>
  <si>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análisis</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</si>
  <si>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</si>
  <si>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</si>
  <si>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cielorrasos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</si>
  <si>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</si>
  <si>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</si>
  <si>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</si>
  <si>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</si>
  <si>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</si>
  <si>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tarugo y tornillo 5x27.</t>
  </si>
  <si>
    <t xml:space="preserve">mt12ple090</t>
  </si>
  <si>
    <t xml:space="preserve">Ud</t>
  </si>
  <si>
    <t xml:space="preserve">Pieza de cuelgue rápido Quick-lock "PLACO".</t>
  </si>
  <si>
    <t xml:space="preserve">mt12plp090c</t>
  </si>
  <si>
    <t xml:space="preserve">m</t>
  </si>
  <si>
    <t xml:space="preserve">Perfil metálico primario de acero galvanizado, Quick-lock "PLACO" color blanco, fabricado mediante laminación en frío, de 3600 mm de longitud, 15x38 mm de sección, para la realización de cielorrasos registrables.</t>
  </si>
  <si>
    <t xml:space="preserve">mt12plp090f</t>
  </si>
  <si>
    <t xml:space="preserve">m</t>
  </si>
  <si>
    <t xml:space="preserve">Perfil metálico secundario de acero galvanizado, Quick-lock "PLACO" color blanco, fabricado mediante laminación en frío, de 1200 mm de longitud, 15x38 mm de sección, para la realización de cielorrasos registrables.</t>
  </si>
  <si>
    <t xml:space="preserve">mt12plp090i</t>
  </si>
  <si>
    <t xml:space="preserve">m</t>
  </si>
  <si>
    <t xml:space="preserve">Perfil metálico secundario de acero galvanizado, Quick-lock "PLACO" color blanco, fabricado mediante laminación en frío, de 600 mm de longitud, 15x38 mm de sección, para la realización de cielorrasos registrables.</t>
  </si>
  <si>
    <t xml:space="preserve">mt12plk040se</t>
  </si>
  <si>
    <t xml:space="preserve">m²</t>
  </si>
  <si>
    <t xml:space="preserve">Placa de yeso, granulada, gama Básica modelo Capri "PLACO", de 600x600 mm 19 mm de espesor, apoyada sobre perfilería semioculta con suela de 15 mm de ancho, para la realización de cielorrasos registrables Decogips.</t>
  </si>
  <si>
    <t xml:space="preserve">mo035</t>
  </si>
  <si>
    <t xml:space="preserve">h</t>
  </si>
  <si>
    <t xml:space="preserve">Oficial colocador de cielorrasos continuos con moldura.</t>
  </si>
  <si>
    <t xml:space="preserve">mo073</t>
  </si>
  <si>
    <t xml:space="preserve">h</t>
  </si>
  <si>
    <t xml:space="preserve">Medio oficial colocador de cielorrasos continuos con moldura.</t>
  </si>
  <si>
    <t xml:space="preserve">%</t>
  </si>
  <si>
    <t xml:space="preserve">Medios auxiliares</t>
  </si>
  <si>
    <t xml:space="preserve">%</t>
  </si>
  <si>
    <t xml:space="preserve">Costos indirectos</t>
  </si>
  <si>
    <t xml:space="preserve">Coste de mantenimiento decenal: $ 35,45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</si>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</sst>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2.48" customWidth="1"/>
    <col min="4" max="4" width="18.51" customWidth="1"/>
    <col min="5" max="5" width="44.30" customWidth="1"/>
    <col min="6" max="6" width="2.04" customWidth="1"/>
    <col min="7" max="7" width="6.41" customWidth="1"/>
    <col min="8" max="8" width="3.64" customWidth="1"/>
    <col min="9" max="9" width="9.91" customWidth="1"/>
    <col min="10" max="10" width="2.04" customWidth="1"/>
    <col min="11" max="11" width="11.80"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7"/>
      <c r="K4" s="8"/>
    </row>
    <row r="7" spans="1:11" ht="12.00" thickBot="1" customHeight="1">
      <c r="A7" s="9" t="s">
        <v>5</v>
      </c>
      <c r="B7" s="9" t="s">
        <v>6</v>
      </c>
      <c r="C7" s="9" t="s">
        <v>7</v>
      </c>
      <c r="D7" s="9"/>
      <c r="E7" s="9"/>
      <c r="F7" s="9"/>
      <c r="G7" s="9" t="s">
        <v>8</v>
      </c>
      <c r="H7" s="9" t="s">
        <v>9</v>
      </c>
      <c r="I7" s="9"/>
      <c r="J7" s="9" t="s">
        <v>10</v>
      </c>
      <c r="K7" s="9"/>
    </row>
    <row r="8" spans="1:11" ht="40.80" thickBot="1" customHeight="1">
      <c r="A8" s="10" t="s">
        <v>11</v>
      </c>
      <c r="B8" s="12" t="s">
        <v>12</v>
      </c>
      <c r="C8" s="10" t="s">
        <v>13</v>
      </c>
      <c r="D8" s="10"/>
      <c r="E8" s="10"/>
      <c r="F8" s="10"/>
      <c r="G8" s="14">
        <v>0.500000</v>
      </c>
      <c r="H8" s="16">
        <v>7.020000</v>
      </c>
      <c r="I8" s="16"/>
      <c r="J8" s="16">
        <f ca="1">ROUND(INDIRECT(ADDRESS(ROW()+(0), COLUMN()+(-3), 1))*INDIRECT(ADDRESS(ROW()+(0), COLUMN()+(-2), 1)), 2)</f>
        <v>3.510000</v>
      </c>
      <c r="K8" s="16"/>
    </row>
    <row r="9" spans="1:11" ht="21.60" thickBot="1" customHeight="1">
      <c r="A9" s="17" t="s">
        <v>14</v>
      </c>
      <c r="B9" s="18" t="s">
        <v>15</v>
      </c>
      <c r="C9" s="17" t="s">
        <v>16</v>
      </c>
      <c r="D9" s="17"/>
      <c r="E9" s="17"/>
      <c r="F9" s="17"/>
      <c r="G9" s="19">
        <v>0.830000</v>
      </c>
      <c r="H9" s="20">
        <v>10.700000</v>
      </c>
      <c r="I9" s="20"/>
      <c r="J9" s="20">
        <f ca="1">ROUND(INDIRECT(ADDRESS(ROW()+(0), COLUMN()+(-3), 1))*INDIRECT(ADDRESS(ROW()+(0), COLUMN()+(-2), 1)), 2)</f>
        <v>8.880000</v>
      </c>
      <c r="K9" s="20"/>
    </row>
    <row r="10" spans="1:11" ht="12.00" thickBot="1" customHeight="1">
      <c r="A10" s="17" t="s">
        <v>17</v>
      </c>
      <c r="B10" s="18" t="s">
        <v>18</v>
      </c>
      <c r="C10" s="17" t="s">
        <v>19</v>
      </c>
      <c r="D10" s="17"/>
      <c r="E10" s="17"/>
      <c r="F10" s="17"/>
      <c r="G10" s="19">
        <v>0.830000</v>
      </c>
      <c r="H10" s="20">
        <v>0.410000</v>
      </c>
      <c r="I10" s="20"/>
      <c r="J10" s="20">
        <f ca="1">ROUND(INDIRECT(ADDRESS(ROW()+(0), COLUMN()+(-3), 1))*INDIRECT(ADDRESS(ROW()+(0), COLUMN()+(-2), 1)), 2)</f>
        <v>0.340000</v>
      </c>
      <c r="K10" s="20"/>
    </row>
    <row r="11" spans="1:11" ht="12.00" thickBot="1" customHeight="1">
      <c r="A11" s="17" t="s">
        <v>20</v>
      </c>
      <c r="B11" s="18" t="s">
        <v>21</v>
      </c>
      <c r="C11" s="17" t="s">
        <v>22</v>
      </c>
      <c r="D11" s="17"/>
      <c r="E11" s="17"/>
      <c r="F11" s="17"/>
      <c r="G11" s="19">
        <v>0.830000</v>
      </c>
      <c r="H11" s="20">
        <v>7.370000</v>
      </c>
      <c r="I11" s="20"/>
      <c r="J11" s="20">
        <f ca="1">ROUND(INDIRECT(ADDRESS(ROW()+(0), COLUMN()+(-3), 1))*INDIRECT(ADDRESS(ROW()+(0), COLUMN()+(-2), 1)), 2)</f>
        <v>6.120000</v>
      </c>
      <c r="K11" s="20"/>
    </row>
    <row r="12" spans="1:11" ht="31.20" thickBot="1" customHeight="1">
      <c r="A12" s="17" t="s">
        <v>23</v>
      </c>
      <c r="B12" s="18" t="s">
        <v>24</v>
      </c>
      <c r="C12" s="17" t="s">
        <v>25</v>
      </c>
      <c r="D12" s="17"/>
      <c r="E12" s="17"/>
      <c r="F12" s="17"/>
      <c r="G12" s="19">
        <v>0.830000</v>
      </c>
      <c r="H12" s="20">
        <v>12.770000</v>
      </c>
      <c r="I12" s="20"/>
      <c r="J12" s="20">
        <f ca="1">ROUND(INDIRECT(ADDRESS(ROW()+(0), COLUMN()+(-3), 1))*INDIRECT(ADDRESS(ROW()+(0), COLUMN()+(-2), 1)), 2)</f>
        <v>10.600000</v>
      </c>
      <c r="K12" s="20"/>
    </row>
    <row r="13" spans="1:11" ht="31.20" thickBot="1" customHeight="1">
      <c r="A13" s="17" t="s">
        <v>26</v>
      </c>
      <c r="B13" s="18" t="s">
        <v>27</v>
      </c>
      <c r="C13" s="17" t="s">
        <v>28</v>
      </c>
      <c r="D13" s="17"/>
      <c r="E13" s="17"/>
      <c r="F13" s="17"/>
      <c r="G13" s="19">
        <v>1.660000</v>
      </c>
      <c r="H13" s="20">
        <v>12.770000</v>
      </c>
      <c r="I13" s="20"/>
      <c r="J13" s="20">
        <f ca="1">ROUND(INDIRECT(ADDRESS(ROW()+(0), COLUMN()+(-3), 1))*INDIRECT(ADDRESS(ROW()+(0), COLUMN()+(-2), 1)), 2)</f>
        <v>21.200000</v>
      </c>
      <c r="K13" s="20"/>
    </row>
    <row r="14" spans="1:11" ht="31.20" thickBot="1" customHeight="1">
      <c r="A14" s="17" t="s">
        <v>29</v>
      </c>
      <c r="B14" s="18" t="s">
        <v>30</v>
      </c>
      <c r="C14" s="17" t="s">
        <v>31</v>
      </c>
      <c r="D14" s="17"/>
      <c r="E14" s="17"/>
      <c r="F14" s="17"/>
      <c r="G14" s="19">
        <v>0.830000</v>
      </c>
      <c r="H14" s="20">
        <v>12.770000</v>
      </c>
      <c r="I14" s="20"/>
      <c r="J14" s="20">
        <f ca="1">ROUND(INDIRECT(ADDRESS(ROW()+(0), COLUMN()+(-3), 1))*INDIRECT(ADDRESS(ROW()+(0), COLUMN()+(-2), 1)), 2)</f>
        <v>10.600000</v>
      </c>
      <c r="K14" s="20"/>
    </row>
    <row r="15" spans="1:11" ht="31.20" thickBot="1" customHeight="1">
      <c r="A15" s="17" t="s">
        <v>32</v>
      </c>
      <c r="B15" s="18" t="s">
        <v>33</v>
      </c>
      <c r="C15" s="17" t="s">
        <v>34</v>
      </c>
      <c r="D15" s="17"/>
      <c r="E15" s="17"/>
      <c r="F15" s="17"/>
      <c r="G15" s="19">
        <v>1.030000</v>
      </c>
      <c r="H15" s="20">
        <v>46.030000</v>
      </c>
      <c r="I15" s="20"/>
      <c r="J15" s="20">
        <f ca="1">ROUND(INDIRECT(ADDRESS(ROW()+(0), COLUMN()+(-3), 1))*INDIRECT(ADDRESS(ROW()+(0), COLUMN()+(-2), 1)), 2)</f>
        <v>47.410000</v>
      </c>
      <c r="K15" s="20"/>
    </row>
    <row r="16" spans="1:11" ht="12.00" thickBot="1" customHeight="1">
      <c r="A16" s="17" t="s">
        <v>35</v>
      </c>
      <c r="B16" s="18" t="s">
        <v>36</v>
      </c>
      <c r="C16" s="17" t="s">
        <v>37</v>
      </c>
      <c r="D16" s="17"/>
      <c r="E16" s="17"/>
      <c r="F16" s="17"/>
      <c r="G16" s="19">
        <v>0.294000</v>
      </c>
      <c r="H16" s="20">
        <v>51.520000</v>
      </c>
      <c r="I16" s="20"/>
      <c r="J16" s="20">
        <f ca="1">ROUND(INDIRECT(ADDRESS(ROW()+(0), COLUMN()+(-3), 1))*INDIRECT(ADDRESS(ROW()+(0), COLUMN()+(-2), 1)), 2)</f>
        <v>15.150000</v>
      </c>
      <c r="K16" s="20"/>
    </row>
    <row r="17" spans="1:11" ht="12.00" thickBot="1" customHeight="1">
      <c r="A17" s="17" t="s">
        <v>38</v>
      </c>
      <c r="B17" s="21" t="s">
        <v>39</v>
      </c>
      <c r="C17" s="22" t="s">
        <v>40</v>
      </c>
      <c r="D17" s="22"/>
      <c r="E17" s="22"/>
      <c r="F17" s="22"/>
      <c r="G17" s="23">
        <v>0.294000</v>
      </c>
      <c r="H17" s="24">
        <v>37.940000</v>
      </c>
      <c r="I17" s="24"/>
      <c r="J17" s="24">
        <f ca="1">ROUND(INDIRECT(ADDRESS(ROW()+(0), COLUMN()+(-3), 1))*INDIRECT(ADDRESS(ROW()+(0), COLUMN()+(-2), 1)), 2)</f>
        <v>11.150000</v>
      </c>
      <c r="K17" s="24"/>
    </row>
    <row r="18" spans="1:11" ht="12.00" thickBot="1" customHeight="1">
      <c r="A18" s="17"/>
      <c r="B18" s="12" t="s">
        <v>41</v>
      </c>
      <c r="C18" s="10" t="s">
        <v>42</v>
      </c>
      <c r="D18" s="10"/>
      <c r="E18" s="10"/>
      <c r="F18" s="10"/>
      <c r="G18" s="14">
        <v>2.000000</v>
      </c>
      <c r="H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134.960000</v>
      </c>
      <c r="I18" s="16"/>
      <c r="J18" s="16">
        <f ca="1">ROUND(INDIRECT(ADDRESS(ROW()+(0), COLUMN()+(-3), 1))*INDIRECT(ADDRESS(ROW()+(0), COLUMN()+(-2), 1))/100, 2)</f>
        <v>2.700000</v>
      </c>
      <c r="K18" s="16"/>
    </row>
    <row r="19" spans="1:11" ht="12.00" thickBot="1" customHeight="1">
      <c r="A19" s="22"/>
      <c r="B19" s="21" t="s">
        <v>43</v>
      </c>
      <c r="C19" s="22" t="s">
        <v>44</v>
      </c>
      <c r="D19" s="22"/>
      <c r="E19" s="22"/>
      <c r="F19" s="22"/>
      <c r="G19" s="23">
        <v>3.000000</v>
      </c>
      <c r="H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137.660000</v>
      </c>
      <c r="I19" s="24"/>
      <c r="J19" s="24">
        <f ca="1">ROUND(INDIRECT(ADDRESS(ROW()+(0), COLUMN()+(-3), 1))*INDIRECT(ADDRESS(ROW()+(0), COLUMN()+(-2), 1))/100, 2)</f>
        <v>4.130000</v>
      </c>
      <c r="K19" s="24"/>
    </row>
    <row r="20" spans="1:11" ht="12.00" thickBot="1" customHeight="1">
      <c r="A20" s="6" t="s">
        <v>45</v>
      </c>
      <c r="B20" s="7"/>
      <c r="C20" s="7"/>
      <c r="D20" s="7"/>
      <c r="E20" s="7"/>
      <c r="F20" s="7"/>
      <c r="G20" s="25"/>
      <c r="H20" s="6" t="s">
        <v>46</v>
      </c>
      <c r="I20" s="6"/>
      <c r="J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141.790000</v>
      </c>
      <c r="K20" s="26"/>
    </row>
  </sheetData>
  <mergeCells count="47">
    <mergeCell ref="A1:K1"/>
    <mergeCell ref="A3:C3"/>
    <mergeCell ref="F3:H3"/>
    <mergeCell ref="I3:J3"/>
    <mergeCell ref="A4:K4"/>
    <mergeCell ref="C7:F7"/>
    <mergeCell ref="H7:I7"/>
    <mergeCell ref="J7:K7"/>
    <mergeCell ref="C8:F8"/>
    <mergeCell ref="H8:I8"/>
    <mergeCell ref="J8:K8"/>
    <mergeCell ref="C9:F9"/>
    <mergeCell ref="H9:I9"/>
    <mergeCell ref="J9:K9"/>
    <mergeCell ref="C10:F10"/>
    <mergeCell ref="H10:I10"/>
    <mergeCell ref="J10:K10"/>
    <mergeCell ref="C11:F11"/>
    <mergeCell ref="H11:I11"/>
    <mergeCell ref="J11:K11"/>
    <mergeCell ref="C12:F12"/>
    <mergeCell ref="H12:I12"/>
    <mergeCell ref="J12:K12"/>
    <mergeCell ref="C13:F13"/>
    <mergeCell ref="H13:I13"/>
    <mergeCell ref="J13:K13"/>
    <mergeCell ref="C14:F14"/>
    <mergeCell ref="H14:I14"/>
    <mergeCell ref="J14:K14"/>
    <mergeCell ref="C15:F15"/>
    <mergeCell ref="H15:I15"/>
    <mergeCell ref="J15:K15"/>
    <mergeCell ref="C16:F16"/>
    <mergeCell ref="H16:I16"/>
    <mergeCell ref="J16:K16"/>
    <mergeCell ref="C17:F17"/>
    <mergeCell ref="H17:I17"/>
    <mergeCell ref="J17:K17"/>
    <mergeCell ref="C18:F18"/>
    <mergeCell ref="H18:I18"/>
    <mergeCell ref="J18:K18"/>
    <mergeCell ref="C19:F19"/>
    <mergeCell ref="H19:I19"/>
    <mergeCell ref="J19:K19"/>
    <mergeCell ref="A20:F20"/>
    <mergeCell ref="H20:I20"/>
    <mergeCell ref="J20:K20"/>
  </mergeCells>
  <pageMargins left="0.620079" right="0.472441" top="0.472441" bottom="0.472441" header="0.0" footer="0.0"/>
  <pageSetup paperSize="9" orientation="portrait"/>
  <rowBreaks count="0" manualBreakCount="0">
    </rowBreaks>
</worksheet>
</file>