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<sst xmlns="http://schemas.openxmlformats.org/spreadsheetml/2006/main" count="47" uniqueCount="47">
  <si>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</si>
  <si>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</si>
  <si>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</si>
  <si>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Cielorraso registrable de placas de yeso, sistema Placo Prima "PLACO".</t>
  </si>
  <si>
    <r>
      <rPr>
        <sz val="7.80"/>
        <color rgb="FF000000"/>
        <rFont val="A"/>
        <family val="2"/>
      </rPr>
      <t xml:space="preserve">Cielorraso registrable,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placa de yeso, lisa, gama Decor modelo Apolo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</si>
  <si>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</si>
  <si>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</si>
  <si>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</si>
  <si>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</si>
  <si>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</si>
  <si>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análisis</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</si>
  <si>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</si>
  <si>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</si>
  <si>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cielorrasos registrables.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</si>
  <si>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</si>
  <si>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</si>
  <si>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</si>
  <si>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</si>
  <si>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</si>
  <si>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tarugo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</si>
  <si>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</si>
  <si>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</si>
  <si>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</si>
  <si>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</si>
  <si>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</si>
  <si>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cielorrasos registrables.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</si>
  <si>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</si>
  <si>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</si>
  <si>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cielorrasos registrables.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</si>
  <si>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</si>
  <si>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</si>
  <si>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cielorrasos registrables.</t>
  </si>
  <si>
    <t xml:space="preserve">mt12plk040qb</t>
  </si>
  <si>
    <t xml:space="preserve">m²</t>
  </si>
  <si>
    <t xml:space="preserve">Placa de yeso, lisa, gama Decor modelo Apolo "PLACO", de 600x600 mm 19 mm de espesor, apoyada sobre perfilería semioculta con suela de 24 mm de ancho, para la realización de cielorrasos registrables Decogips.</t>
  </si>
  <si>
    <t xml:space="preserve">mo035</t>
  </si>
  <si>
    <t xml:space="preserve">h</t>
  </si>
  <si>
    <t xml:space="preserve">Oficial colocador de cielorrasos continuos con moldura.</t>
  </si>
  <si>
    <t xml:space="preserve">mo073</t>
  </si>
  <si>
    <t xml:space="preserve">h</t>
  </si>
  <si>
    <t xml:space="preserve">Medio oficial colocador de cielorrasos continuos con moldura.</t>
  </si>
  <si>
    <t xml:space="preserve">%</t>
  </si>
  <si>
    <t xml:space="preserve">Medios auxiliares</t>
  </si>
  <si>
    <t xml:space="preserve">%</t>
  </si>
  <si>
    <t xml:space="preserve">Costos indirectos</t>
  </si>
  <si>
    <t xml:space="preserve">Coste de mantenimiento decenal: $ 34,64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</si>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</sst>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1.46" customWidth="1"/>
    <col min="4" max="4" width="17.49" customWidth="1"/>
    <col min="5" max="5" width="48.38" customWidth="1"/>
    <col min="6" max="6" width="1.31" customWidth="1"/>
    <col min="7" max="7" width="5.10" customWidth="1"/>
    <col min="8" max="8" width="5.83" customWidth="1"/>
    <col min="9" max="9" width="7.72" customWidth="1"/>
    <col min="10" max="10" width="3.06" customWidth="1"/>
    <col min="11" max="11" width="10.78"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3"/>
      <c r="G3" s="5"/>
      <c r="H3" s="5"/>
      <c r="I3" s="5"/>
      <c r="J3" s="5"/>
      <c r="K3" s="5"/>
    </row>
    <row r="4" spans="1:11" ht="21.60" thickBot="1" customHeight="1">
      <c r="A4" s="6" t="s">
        <v>4</v>
      </c>
      <c r="B4" s="6"/>
      <c r="C4" s="6"/>
      <c r="D4" s="7"/>
      <c r="E4" s="7"/>
      <c r="F4" s="7"/>
      <c r="G4" s="7"/>
      <c r="H4" s="7"/>
      <c r="I4" s="7"/>
      <c r="J4" s="7"/>
      <c r="K4" s="8"/>
    </row>
    <row r="7" spans="1:11" ht="12.00" thickBot="1" customHeight="1">
      <c r="A7" s="9" t="s">
        <v>5</v>
      </c>
      <c r="B7" s="9" t="s">
        <v>6</v>
      </c>
      <c r="C7" s="9" t="s">
        <v>7</v>
      </c>
      <c r="D7" s="9"/>
      <c r="E7" s="9"/>
      <c r="F7" s="9" t="s">
        <v>8</v>
      </c>
      <c r="G7" s="9"/>
      <c r="H7" s="9" t="s">
        <v>9</v>
      </c>
      <c r="I7" s="9"/>
      <c r="J7" s="9" t="s">
        <v>10</v>
      </c>
      <c r="K7" s="9"/>
    </row>
    <row r="8" spans="1:11" ht="40.80" thickBot="1" customHeight="1">
      <c r="A8" s="10" t="s">
        <v>11</v>
      </c>
      <c r="B8" s="12" t="s">
        <v>12</v>
      </c>
      <c r="C8" s="10" t="s">
        <v>13</v>
      </c>
      <c r="D8" s="10"/>
      <c r="E8" s="10"/>
      <c r="F8" s="14">
        <v>0.500000</v>
      </c>
      <c r="G8" s="14"/>
      <c r="H8" s="16">
        <v>7.020000</v>
      </c>
      <c r="I8" s="16"/>
      <c r="J8" s="16">
        <f ca="1">ROUND(INDIRECT(ADDRESS(ROW()+(0), COLUMN()+(-4), 1))*INDIRECT(ADDRESS(ROW()+(0), COLUMN()+(-2), 1)), 2)</f>
        <v>3.510000</v>
      </c>
      <c r="K8" s="16"/>
    </row>
    <row r="9" spans="1:11" ht="21.60" thickBot="1" customHeight="1">
      <c r="A9" s="17" t="s">
        <v>14</v>
      </c>
      <c r="B9" s="18" t="s">
        <v>15</v>
      </c>
      <c r="C9" s="17" t="s">
        <v>16</v>
      </c>
      <c r="D9" s="17"/>
      <c r="E9" s="17"/>
      <c r="F9" s="19">
        <v>0.830000</v>
      </c>
      <c r="G9" s="19"/>
      <c r="H9" s="20">
        <v>10.700000</v>
      </c>
      <c r="I9" s="20"/>
      <c r="J9" s="20">
        <f ca="1">ROUND(INDIRECT(ADDRESS(ROW()+(0), COLUMN()+(-4), 1))*INDIRECT(ADDRESS(ROW()+(0), COLUMN()+(-2), 1)), 2)</f>
        <v>8.880000</v>
      </c>
      <c r="K9" s="20"/>
    </row>
    <row r="10" spans="1:11" ht="12.00" thickBot="1" customHeight="1">
      <c r="A10" s="17" t="s">
        <v>17</v>
      </c>
      <c r="B10" s="18" t="s">
        <v>18</v>
      </c>
      <c r="C10" s="17" t="s">
        <v>19</v>
      </c>
      <c r="D10" s="17"/>
      <c r="E10" s="17"/>
      <c r="F10" s="19">
        <v>0.830000</v>
      </c>
      <c r="G10" s="19"/>
      <c r="H10" s="20">
        <v>0.410000</v>
      </c>
      <c r="I10" s="20"/>
      <c r="J10" s="20">
        <f ca="1">ROUND(INDIRECT(ADDRESS(ROW()+(0), COLUMN()+(-4), 1))*INDIRECT(ADDRESS(ROW()+(0), COLUMN()+(-2), 1)), 2)</f>
        <v>0.340000</v>
      </c>
      <c r="K10" s="20"/>
    </row>
    <row r="11" spans="1:11" ht="12.00" thickBot="1" customHeight="1">
      <c r="A11" s="17" t="s">
        <v>20</v>
      </c>
      <c r="B11" s="18" t="s">
        <v>21</v>
      </c>
      <c r="C11" s="17" t="s">
        <v>22</v>
      </c>
      <c r="D11" s="17"/>
      <c r="E11" s="17"/>
      <c r="F11" s="19">
        <v>0.830000</v>
      </c>
      <c r="G11" s="19"/>
      <c r="H11" s="20">
        <v>7.370000</v>
      </c>
      <c r="I11" s="20"/>
      <c r="J11" s="20">
        <f ca="1">ROUND(INDIRECT(ADDRESS(ROW()+(0), COLUMN()+(-4), 1))*INDIRECT(ADDRESS(ROW()+(0), COLUMN()+(-2), 1)), 2)</f>
        <v>6.120000</v>
      </c>
      <c r="K11" s="20"/>
    </row>
    <row r="12" spans="1:11" ht="31.20" thickBot="1" customHeight="1">
      <c r="A12" s="17" t="s">
        <v>23</v>
      </c>
      <c r="B12" s="18" t="s">
        <v>24</v>
      </c>
      <c r="C12" s="17" t="s">
        <v>25</v>
      </c>
      <c r="D12" s="17"/>
      <c r="E12" s="17"/>
      <c r="F12" s="19">
        <v>0.830000</v>
      </c>
      <c r="G12" s="19"/>
      <c r="H12" s="20">
        <v>10.570000</v>
      </c>
      <c r="I12" s="20"/>
      <c r="J12" s="20">
        <f ca="1">ROUND(INDIRECT(ADDRESS(ROW()+(0), COLUMN()+(-4), 1))*INDIRECT(ADDRESS(ROW()+(0), COLUMN()+(-2), 1)), 2)</f>
        <v>8.770000</v>
      </c>
      <c r="K12" s="20"/>
    </row>
    <row r="13" spans="1:11" ht="31.20" thickBot="1" customHeight="1">
      <c r="A13" s="17" t="s">
        <v>26</v>
      </c>
      <c r="B13" s="18" t="s">
        <v>27</v>
      </c>
      <c r="C13" s="17" t="s">
        <v>28</v>
      </c>
      <c r="D13" s="17"/>
      <c r="E13" s="17"/>
      <c r="F13" s="19">
        <v>1.660000</v>
      </c>
      <c r="G13" s="19"/>
      <c r="H13" s="20">
        <v>10.570000</v>
      </c>
      <c r="I13" s="20"/>
      <c r="J13" s="20">
        <f ca="1">ROUND(INDIRECT(ADDRESS(ROW()+(0), COLUMN()+(-4), 1))*INDIRECT(ADDRESS(ROW()+(0), COLUMN()+(-2), 1)), 2)</f>
        <v>17.550000</v>
      </c>
      <c r="K13" s="20"/>
    </row>
    <row r="14" spans="1:11" ht="31.20" thickBot="1" customHeight="1">
      <c r="A14" s="17" t="s">
        <v>29</v>
      </c>
      <c r="B14" s="18" t="s">
        <v>30</v>
      </c>
      <c r="C14" s="17" t="s">
        <v>31</v>
      </c>
      <c r="D14" s="17"/>
      <c r="E14" s="17"/>
      <c r="F14" s="19">
        <v>0.830000</v>
      </c>
      <c r="G14" s="19"/>
      <c r="H14" s="20">
        <v>10.570000</v>
      </c>
      <c r="I14" s="20"/>
      <c r="J14" s="20">
        <f ca="1">ROUND(INDIRECT(ADDRESS(ROW()+(0), COLUMN()+(-4), 1))*INDIRECT(ADDRESS(ROW()+(0), COLUMN()+(-2), 1)), 2)</f>
        <v>8.770000</v>
      </c>
      <c r="K14" s="20"/>
    </row>
    <row r="15" spans="1:11" ht="31.20" thickBot="1" customHeight="1">
      <c r="A15" s="17" t="s">
        <v>32</v>
      </c>
      <c r="B15" s="18" t="s">
        <v>33</v>
      </c>
      <c r="C15" s="17" t="s">
        <v>34</v>
      </c>
      <c r="D15" s="17"/>
      <c r="E15" s="17"/>
      <c r="F15" s="19">
        <v>1.030000</v>
      </c>
      <c r="G15" s="19"/>
      <c r="H15" s="20">
        <v>50.150000</v>
      </c>
      <c r="I15" s="20"/>
      <c r="J15" s="20">
        <f ca="1">ROUND(INDIRECT(ADDRESS(ROW()+(0), COLUMN()+(-4), 1))*INDIRECT(ADDRESS(ROW()+(0), COLUMN()+(-2), 1)), 2)</f>
        <v>51.650000</v>
      </c>
      <c r="K15" s="20"/>
    </row>
    <row r="16" spans="1:11" ht="12.00" thickBot="1" customHeight="1">
      <c r="A16" s="17" t="s">
        <v>35</v>
      </c>
      <c r="B16" s="18" t="s">
        <v>36</v>
      </c>
      <c r="C16" s="17" t="s">
        <v>37</v>
      </c>
      <c r="D16" s="17"/>
      <c r="E16" s="17"/>
      <c r="F16" s="19">
        <v>0.294000</v>
      </c>
      <c r="G16" s="19"/>
      <c r="H16" s="20">
        <v>51.520000</v>
      </c>
      <c r="I16" s="20"/>
      <c r="J16" s="20">
        <f ca="1">ROUND(INDIRECT(ADDRESS(ROW()+(0), COLUMN()+(-4), 1))*INDIRECT(ADDRESS(ROW()+(0), COLUMN()+(-2), 1)), 2)</f>
        <v>15.150000</v>
      </c>
      <c r="K16" s="20"/>
    </row>
    <row r="17" spans="1:11" ht="12.00" thickBot="1" customHeight="1">
      <c r="A17" s="17" t="s">
        <v>38</v>
      </c>
      <c r="B17" s="21" t="s">
        <v>39</v>
      </c>
      <c r="C17" s="22" t="s">
        <v>40</v>
      </c>
      <c r="D17" s="22"/>
      <c r="E17" s="22"/>
      <c r="F17" s="23">
        <v>0.294000</v>
      </c>
      <c r="G17" s="23"/>
      <c r="H17" s="24">
        <v>37.940000</v>
      </c>
      <c r="I17" s="24"/>
      <c r="J17" s="24">
        <f ca="1">ROUND(INDIRECT(ADDRESS(ROW()+(0), COLUMN()+(-4), 1))*INDIRECT(ADDRESS(ROW()+(0), COLUMN()+(-2), 1)), 2)</f>
        <v>11.150000</v>
      </c>
      <c r="K17" s="24"/>
    </row>
    <row r="18" spans="1:11" ht="12.00" thickBot="1" customHeight="1">
      <c r="A18" s="17"/>
      <c r="B18" s="12" t="s">
        <v>41</v>
      </c>
      <c r="C18" s="10" t="s">
        <v>42</v>
      </c>
      <c r="D18" s="10"/>
      <c r="E18" s="10"/>
      <c r="F18" s="14">
        <v>2.000000</v>
      </c>
      <c r="G18" s="14"/>
      <c r="H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131.890000</v>
      </c>
      <c r="I18" s="16"/>
      <c r="J18" s="16">
        <f ca="1">ROUND(INDIRECT(ADDRESS(ROW()+(0), COLUMN()+(-4), 1))*INDIRECT(ADDRESS(ROW()+(0), COLUMN()+(-2), 1))/100, 2)</f>
        <v>2.640000</v>
      </c>
      <c r="K18" s="16"/>
    </row>
    <row r="19" spans="1:11" ht="12.00" thickBot="1" customHeight="1">
      <c r="A19" s="22"/>
      <c r="B19" s="21" t="s">
        <v>43</v>
      </c>
      <c r="C19" s="22" t="s">
        <v>44</v>
      </c>
      <c r="D19" s="22"/>
      <c r="E19" s="22"/>
      <c r="F19" s="23">
        <v>3.000000</v>
      </c>
      <c r="G19" s="23"/>
      <c r="H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134.530000</v>
      </c>
      <c r="I19" s="24"/>
      <c r="J19" s="24">
        <f ca="1">ROUND(INDIRECT(ADDRESS(ROW()+(0), COLUMN()+(-4), 1))*INDIRECT(ADDRESS(ROW()+(0), COLUMN()+(-2), 1))/100, 2)</f>
        <v>4.040000</v>
      </c>
      <c r="K19" s="24"/>
    </row>
    <row r="20" spans="1:11" ht="12.00" thickBot="1" customHeight="1">
      <c r="A20" s="6" t="s">
        <v>45</v>
      </c>
      <c r="B20" s="7"/>
      <c r="C20" s="7"/>
      <c r="D20" s="7"/>
      <c r="E20" s="7"/>
      <c r="F20" s="25"/>
      <c r="G20" s="25"/>
      <c r="H20" s="6" t="s">
        <v>46</v>
      </c>
      <c r="I20" s="6"/>
      <c r="J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138.570000</v>
      </c>
      <c r="K20" s="26"/>
    </row>
  </sheetData>
  <mergeCells count="62">
    <mergeCell ref="A1:K1"/>
    <mergeCell ref="A3:C3"/>
    <mergeCell ref="E3:F3"/>
    <mergeCell ref="G3:H3"/>
    <mergeCell ref="I3:J3"/>
    <mergeCell ref="A4:K4"/>
    <mergeCell ref="C7:E7"/>
    <mergeCell ref="F7:G7"/>
    <mergeCell ref="H7:I7"/>
    <mergeCell ref="J7:K7"/>
    <mergeCell ref="C8:E8"/>
    <mergeCell ref="F8:G8"/>
    <mergeCell ref="H8:I8"/>
    <mergeCell ref="J8:K8"/>
    <mergeCell ref="C9:E9"/>
    <mergeCell ref="F9:G9"/>
    <mergeCell ref="H9:I9"/>
    <mergeCell ref="J9:K9"/>
    <mergeCell ref="C10:E10"/>
    <mergeCell ref="F10:G10"/>
    <mergeCell ref="H10:I10"/>
    <mergeCell ref="J10:K10"/>
    <mergeCell ref="C11:E11"/>
    <mergeCell ref="F11:G11"/>
    <mergeCell ref="H11:I11"/>
    <mergeCell ref="J11:K11"/>
    <mergeCell ref="C12:E12"/>
    <mergeCell ref="F12:G12"/>
    <mergeCell ref="H12:I12"/>
    <mergeCell ref="J12:K12"/>
    <mergeCell ref="C13:E13"/>
    <mergeCell ref="F13:G13"/>
    <mergeCell ref="H13:I13"/>
    <mergeCell ref="J13:K13"/>
    <mergeCell ref="C14:E14"/>
    <mergeCell ref="F14:G14"/>
    <mergeCell ref="H14:I14"/>
    <mergeCell ref="J14:K14"/>
    <mergeCell ref="C15:E15"/>
    <mergeCell ref="F15:G15"/>
    <mergeCell ref="H15:I15"/>
    <mergeCell ref="J15:K15"/>
    <mergeCell ref="C16:E16"/>
    <mergeCell ref="F16:G16"/>
    <mergeCell ref="H16:I16"/>
    <mergeCell ref="J16:K16"/>
    <mergeCell ref="C17:E17"/>
    <mergeCell ref="F17:G17"/>
    <mergeCell ref="H17:I17"/>
    <mergeCell ref="J17:K17"/>
    <mergeCell ref="C18:E18"/>
    <mergeCell ref="F18:G18"/>
    <mergeCell ref="H18:I18"/>
    <mergeCell ref="J18:K18"/>
    <mergeCell ref="C19:E19"/>
    <mergeCell ref="F19:G19"/>
    <mergeCell ref="H19:I19"/>
    <mergeCell ref="J19:K19"/>
    <mergeCell ref="A20:E20"/>
    <mergeCell ref="F20:G20"/>
    <mergeCell ref="H20:I20"/>
    <mergeCell ref="J20:K20"/>
  </mergeCells>
  <pageMargins left="0.620079" right="0.472441" top="0.472441" bottom="0.472441" header="0.0" footer="0.0"/>
  <pageSetup paperSize="9" orientation="portrait"/>
  <rowBreaks count="0" manualBreakCount="0">
    </rowBreaks>
</worksheet>
</file>